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851" activeTab="0"/>
  </bookViews>
  <sheets>
    <sheet name="NASLOVNICA-GRAĐ.OBRT." sheetId="1" r:id="rId1"/>
    <sheet name="SADRŽAJ" sheetId="2" r:id="rId2"/>
    <sheet name="0.OPĆE I TEH.NAPOMENE" sheetId="3" r:id="rId3"/>
    <sheet name="PRIPREMNI RADOVI" sheetId="4" r:id="rId4"/>
    <sheet name="2.ZIDARSKI RADOVI" sheetId="5" r:id="rId5"/>
    <sheet name="3.KROVOPOKRIVAČKI RADOVI" sheetId="6" r:id="rId6"/>
    <sheet name="4.LIMARSKI RADOVI" sheetId="7" r:id="rId7"/>
    <sheet name="5.SKELARSKI RADOVI" sheetId="8" r:id="rId8"/>
    <sheet name="REKAPITULACIJA" sheetId="9" r:id="rId9"/>
  </sheets>
  <definedNames>
    <definedName name="A_1">#REF!</definedName>
    <definedName name="A_2">#REF!</definedName>
    <definedName name="A_3">#REF!</definedName>
    <definedName name="A_4">#REF!</definedName>
    <definedName name="a_5">#REF!</definedName>
    <definedName name="a_6">#REF!</definedName>
    <definedName name="a_7">#REF!</definedName>
    <definedName name="B_1">#REF!</definedName>
  </definedNames>
  <calcPr fullCalcOnLoad="1"/>
</workbook>
</file>

<file path=xl/sharedStrings.xml><?xml version="1.0" encoding="utf-8"?>
<sst xmlns="http://schemas.openxmlformats.org/spreadsheetml/2006/main" count="323" uniqueCount="246">
  <si>
    <t xml:space="preserve">Predavanjem ponude naručitelju, ponuditelj/izvoditelj garantira da je tvrtka ovlaštena za izvođenje takve vrste radova, da raspolaže sa dovoljnim materijalnim i ljudskim potencijalima, mehanizacijom i sl. za nesmetano i neprekinuto obavljanje ponuđenih poslova. Ponudi je potrebno priložiti kopiju registracije tvrtke pri nadležnom trgovačkom sudu, te SOL 1 i SOL 2 ne stariji od 30 dana, kao i rješenje kojim je nadležno ministarstvo odobrilo izvoditelju radova izvođenje radova opsega i složenosti kao predmetni zahvat (ukoliko je to propisano zakonskom regulativom). </t>
  </si>
  <si>
    <t>Ako se za to ukaže potreba, ponuditelj/izvoditelj radova se obvezuje o svom trošku osigurati eventualno potrebni priključak na elektroenergetsku mrežu i vodovodnu instalaciju za cijelo vrijeme trajanja radova bez posebne naknade. Ponuditelj/izvoditelj radova je za svoje djelatnike obavezan bez posebne naknade organizirati prijenosni kemijski WC te prostor za odmor radnika koji će biti postavljeni na mjesto s kojim će biti suglasni naručitelj radova i nadzorni inženjer.</t>
  </si>
  <si>
    <t>KROVOPOKRIVAČKI RADOVI UKUPNO:</t>
  </si>
  <si>
    <t>PROJEKT BROJ:</t>
  </si>
  <si>
    <t>PROJEKT:</t>
  </si>
  <si>
    <t>GRUPA RADOVA:</t>
  </si>
  <si>
    <t>INVESTITOR:</t>
  </si>
  <si>
    <t>PROJEKTANT:</t>
  </si>
  <si>
    <t>LIMARSKI RADOVI</t>
  </si>
  <si>
    <t>LIMARSKI RADOVI UKUPNO:</t>
  </si>
  <si>
    <t>Preuzimanje ponudbene dokumentacije od strane ponuditelja/izvoditelja nema za posljedicu nikakve obveze naručitelja prema ponuditelju/ izvoditelju. Odabir ponuda i izvoditelja radova vrši isključivo naručitelj po vlastitim mjerilima. Posao se smatra ugovorenim po zaključenju odgovaraućeg ugovora u kojem će biti navedeni vrijeme i vrijednost te način plaćanja izvedenih radova, kao i svih drugih mjerodavnih činjenica vezanih za izvođenje radova planirane građevine.</t>
  </si>
  <si>
    <t>Poslije završetka radova na zahvatu koji je predmet ovog troškovnika, gradilište mora biti stavljeno u prvobitno stanje, tj. očišćeno od otpadaka, alata, strojeva i materijala izvođača i njegovih kooperanata. Sav suvišni otpadni materijal i smeće mora biti uklonjeno sa gradilišta i odvezeno na odlagalište (planirku). Eventualna oštećenja koja bi se tijekom izvedbe radova dogodila na uređenim dijelovima kuće ili na gotovim radovima, izvoditelj radova će ukloniti o svom trošku. Ukoliko to iz bilo kojeg razloga odbije, naručitelj će popravke izvršiti po trećim osobama na trošak izvoditelja radova.</t>
  </si>
  <si>
    <t>Eventualne varijante pojedine stavke troškovnika kao i izvjesne napomene ponuditelj može nuditi odvojeno (separat) u pismenoj formi.</t>
  </si>
  <si>
    <t>Sav materijal, koji se upotrebljava kao finalni građevinski proizvod mora odgovarati važećim tehničkim propisima i standardima, a ukoliko se upotrebljava materijal za koji nema standarda, treba kvalitetu istih dokazati atestima odgovarajuće i za takve usluge ovlaštene institucije ili tvrtke.</t>
  </si>
  <si>
    <t>KV radnik</t>
  </si>
  <si>
    <t>A.</t>
  </si>
  <si>
    <t>OPĆE NAPOMENE</t>
  </si>
  <si>
    <t>A.1.</t>
  </si>
  <si>
    <t>Opći podaci o gradilištu</t>
  </si>
  <si>
    <t>A.2.</t>
  </si>
  <si>
    <t>Opseg i vrsta radova</t>
  </si>
  <si>
    <t>A.3.</t>
  </si>
  <si>
    <t>Podloga za obračun radova</t>
  </si>
  <si>
    <t>A.4.</t>
  </si>
  <si>
    <t>Osiguranje postojećih građevina</t>
  </si>
  <si>
    <t>A.5.</t>
  </si>
  <si>
    <t>Način obračuna radova</t>
  </si>
  <si>
    <t>A.6.</t>
  </si>
  <si>
    <t>Stalnost cijene</t>
  </si>
  <si>
    <t xml:space="preserve">Cijene navedne u ponudi su stalne i nepromijenjive, te su u istima sadržane sva eventualna povećanja cijene rada ili materijala za vrijeme izvođenje radova i takva povećanja ne utječu na iznos cijena. </t>
  </si>
  <si>
    <t>A.7.</t>
  </si>
  <si>
    <t>Ovlaštenje ponuditelja/izvoditelja radova</t>
  </si>
  <si>
    <t>A.8.</t>
  </si>
  <si>
    <t>Provjera podloga za ponudu</t>
  </si>
  <si>
    <t xml:space="preserve">Ponuditelj/izvoditelj radova ima obavezu provjeriti ponudbenu dokumentaciju, te uočene nedostatke ili nedoumice oko načina izvršenja radova dostaviti naručitelju u pisanom obliku. Ukoliko ne izvrši ovu obvezu, ponuditelj/izvoditelj radova preuzima sve uslijed toga eventualno nastale štete i povećane troškove. </t>
  </si>
  <si>
    <t>A.9.</t>
  </si>
  <si>
    <t>Prikupljanje i odabir ponuda</t>
  </si>
  <si>
    <t>A.10.</t>
  </si>
  <si>
    <t>Način obračuna i garancija kvalitete izvedenih radova</t>
  </si>
  <si>
    <t>A.11.</t>
  </si>
  <si>
    <t>Dinamika izvođenja radova</t>
  </si>
  <si>
    <t>A.12.</t>
  </si>
  <si>
    <t>Voda, struja i sl.</t>
  </si>
  <si>
    <t>A.13.</t>
  </si>
  <si>
    <t>Promjena opsega radova ponudbenog troškovnika</t>
  </si>
  <si>
    <t>Ako se naručitelj odluči smanjiti ili povećati količinu radova određene stavke, ili u cijelosti izostaviti pojedine stavke ponude, takvi zahvati neće imati utjecaj na promjenu ponuđenih jediničnih cijena ili eventualnu nadoplatu. Ponuditelj/izvoditelj radova nema pravo sa te osnove na zahtjev za propuštenu dobit.</t>
  </si>
  <si>
    <t>A.14.</t>
  </si>
  <si>
    <t>Smeće</t>
  </si>
  <si>
    <t>Radove je potrebno izvoditi na način da se u najvećoj mogućoj mjeri smanji emisija buke, prašine i sl. Tijekom cijelog vremena trajanja sanacije ponuditelj/izvoditelj se obvezuje svakodnevno uklanjati otpad u za to podesan i posebno organiziran spremnik te redovito odvoziti i zbrinjavati otpad bez posebne naknade.</t>
  </si>
  <si>
    <t>A.15.</t>
  </si>
  <si>
    <t>Mjere zaštite na radu</t>
  </si>
  <si>
    <t>Za cijelo vrijeme trajanja gradnje ponuditelj/izvoditelj se obvezuje pridržavati  najstrože Zakona o zaštiti na radu i Pravilnika o zaštiti na radu u graditeljstvu te ostale važeće zakonske regulative iz tog područja. Posebno treba o svim opasnostima odgovarajućim oznakama upozoriti i zaštititi osobe koje nisu uključene u tijek radova i slučajne prolaznike. Ponuditelj/izvoditelj radova se obvezuje bez posebne naknade izvesti sve potrebne zaštitne ograde ili zaštitne konstrukcije, privremene prolaze/prijelaze i sl.</t>
  </si>
  <si>
    <t>A.16.</t>
  </si>
  <si>
    <t>Odlaganje i transport materijala</t>
  </si>
  <si>
    <t>A.17.</t>
  </si>
  <si>
    <t>Ugradnja materijala</t>
  </si>
  <si>
    <t xml:space="preserve">Nabava, dobava i ugradnja materijala za izvedbu pojedine stavke smatra se sadržanom u jediničnoj cijeni te stavke i u slučaju ako to u opisu stavke nije izrijekom navedeno. </t>
  </si>
  <si>
    <t>A.18.</t>
  </si>
  <si>
    <t>Kvaliteta ugrađenih materijala</t>
  </si>
  <si>
    <t>Za sve ugrađene materijale i izvedene radove ponuditelj/izvoditelj je dužan dostaviti potrebne ateste, potvrde o sukladnosti i sl. prije ugradnje materijala te obaviti sva potrebna ispitivanja kvalitete vezana za pojedinu vrstu izvedenih radova, a sve u skladu s važećim Zakonom o gradnji i podzakonskim aktima. Sve ovo ponuditelj/izvoditelj će obaviti bez posebne naknade.</t>
  </si>
  <si>
    <t>A.19.</t>
  </si>
  <si>
    <t>Nadzorni inženjer</t>
  </si>
  <si>
    <t>Naručitelj radova angažira u smislu osiguranja kvalitete i stručnosti izvedenih radova kontrolu istih po ovlaštenom nadzornom inženjeru sa svim obvezama i pravima u skladu s važećim zakonskim odredbama.</t>
  </si>
  <si>
    <t>A.20.</t>
  </si>
  <si>
    <t>Dokumentacija gradilišta i izvedenih radova</t>
  </si>
  <si>
    <t>Ponuditelj/izvoditelj radova je obvezan za cijelo vrijeme trajanja gradnje voditi građevinski dnevnik u skladu s važećim pravilnikom, a za dokaz količine izvedenih radova građevinsku knjigu. Građevinska knjiga bit će pregledana i ovjerena po nadzornom inženjeru te takva predstavlja podlogu za izradu privremenih i okončane situacije.</t>
  </si>
  <si>
    <t>A.21.</t>
  </si>
  <si>
    <t>Održavanje čistoće</t>
  </si>
  <si>
    <t>Tijekom cijelog trajanja gradnje ponuditelj/naručitelj se obvezuje održavati gradilište čistim i urednim. Sve ove radove ponuditelj/naručitelj se obvezuje obavljati bez posebne naknade.</t>
  </si>
  <si>
    <t>B.</t>
  </si>
  <si>
    <t>TEHNIČKE NAPOMENE</t>
  </si>
  <si>
    <t>B.1.</t>
  </si>
  <si>
    <t>Obračun količina radova</t>
  </si>
  <si>
    <t>Kao način obračuna radova načelno vrijedi obračun prema stvarno izvedenoj količini radova (m3, m2, m1, kom. i sl.) pri čemu se u stvarnoj količini radova odbijaju prazni prostori, otvori, niše i sl. Prihvaćanjem izvedbe radova, ponuditelj/izvoditelj prihvaća i ovaj osnovni princip obračuna radova čak ako je isti u suprotnosti s važećim hrvatskim normama ili nekim drugim normama koje se standardno primjenjuju u RH (npr. DIN, ÖNORM i sl.). Za stvarno izvedene količine radova se ne priznaju nikakve nadoplate ili povećane količine radova, a koje bi bile vezane uz način obračuna samo stvarno izvedenih radova uz odbitak svih otvora, niša, praznih prostora i sl. U zemljanim radovima svi iskopi, nasipi, transporti i sl. obračunavaju se isključivo u zbijenom ili sraslom stanju, bez ikakvih koeficijenata rastresitosti. Odstupanje od ovih principa je moguće jedino ako je u pojedinoj stavki troškovnika izrijekom drugačije navedeno. Jedinične cijene za pojedine stavke ostaju nepromijenjene i ako dolazi do povećanja ili smanjenja količine stvarno izvedenih radova.</t>
  </si>
  <si>
    <t>B.2.</t>
  </si>
  <si>
    <t>Aktualizacija troškovnika</t>
  </si>
  <si>
    <t xml:space="preserve">Ponuditelj/izvoditelj radova dužan je prije naručivanja i dostave materijala tj. prije početka izvođenja radova priskrbiti pismenu suglasnost naručitelja radova za sve konačne količine, izvedbu detalja ili neke druge promjene koje bi bile u suprotnosti s opisom pojedine stavke. U tu svrhu je ponuditelj/izvoditelj dužan izraditi sve potrebne nacrte detalja, opise radova i sl. te ih dostaviti naručitelju na suglasnost. Ukoliko bi ponuditelj/izvoditelj radova iste izvodio bez pismene suglasnosti naručitelja, nema pravo na nikakva potraživanja prema naručitelju s tim u vezi. </t>
  </si>
  <si>
    <t>B.3.</t>
  </si>
  <si>
    <t>B.4.</t>
  </si>
  <si>
    <t>Izvođenje radova na visini</t>
  </si>
  <si>
    <t>B.5.</t>
  </si>
  <si>
    <t>Detalji spojeva različitih materijala</t>
  </si>
  <si>
    <t xml:space="preserve">Svi detalji spojeva sa zidovima i krovovima kao i spojevi različitih materijala moraju biti izvedeni u skladu s pravilima struke ili uputstvima proizvođača pojedine vrste materijala. Pri tome treba izvesti sve potrebne obrade reški (odgovarajuće brtvljenje reški, priključni i pokrovni limovi, opšavi, zaštitni kutni profili, profili sokla i sl., ali i izravnavanje svih eventualnih neravnina). Sav materijal i radovi potrebni za izvođenje tako obrađenih reški sadržan je u jediničnim cijenama pojedine stavke čak i ako to u stavki nije posebno navedeno, te se neće naknadno posebno obračunavati. U jediničnim cijenama su sadržani i svi troškovi vezani za rad na visini i sl. </t>
  </si>
  <si>
    <t>B.6.</t>
  </si>
  <si>
    <t>Predpremazi i "grundiranja"</t>
  </si>
  <si>
    <t xml:space="preserve">U svim stavkama u kojima je sadržana takva vrsta radova koja zahtijeva prethodnu obradu površine ili podloge u skladu s naputkom proizvođača (npr. razni predpremazi, "grundiranja", impregnacija površine i sl.) je vrijednost tih radova sadržana u izraženoj jediničnoj cijeni i u slučaju kada ti radovi nisu posebno navedeni. U jediničnoj cijeni su sadržani i radovi za izravnavanje grubljih neravnina podloge, ugradnji zaštitnih kutnih profila, "soklprofila" i sl. </t>
  </si>
  <si>
    <t>B.7.</t>
  </si>
  <si>
    <t>Primopredaja radova tijekom trajanja gradnje</t>
  </si>
  <si>
    <t>Prilikom preuzimanja pojedinih vrsta izvedenih radova na gradilištu, a na koje se nadovezuju slijedeće vrste radova (npr. armiranobetonski radovi/ zidarski radovi, obrade zidova i podova prije izvedbe konačne podne konstrukcije ili zidne i podne obloge, armiranobetonski radovi/bravarski radovi i sl.) nužno je izvršiti primopredaju ranije izvedenih radova upisom i potpisom u građevinski dnevnik strane koja je izvodila prethodne radove i one koja pruzima stanje izvedenosti te nastavlja sa svojom vrstom radova. Pri tome je strana koja je izvela radove dužna iste predati u stanju određenom projektom i u skladu s pravilima struke ili drugim posebnim propisima.</t>
  </si>
  <si>
    <t>Strana koja je prethodila u izvedbi radova dužna je o svom trošku osigurati sve potrebne kontrole kojima dokazuje točnost i kvalitetu izvedenih radova, a eventualne nedostatke ima otkloniti u najkraćem roku o svom trošku. Pismenim preuzimanjem prethodnih radova, slijedeći izvoditelj radova isključuje pravo na bilo kakvu reklamaciju vezanu na ranije izvedene radove.</t>
  </si>
  <si>
    <t>OPĆI UVJETI UZ TROŠKOVNIK</t>
  </si>
  <si>
    <t>Prilikom davanja ponude predvidjeti plan provjere kvalitete ugrađenih materijala i izvođenje radova u skladu s HRN U.07.010. kojih se u slučaju izvedbe obavezno pridržavati.</t>
  </si>
  <si>
    <t>Izvođač treba prije davanja ponude pregledati područje izvedbe radova, utvrditi mogućnost pristupa gradilištu, mogućnost skladištenja materijala i sl. kako bi mogao dati adekvatnu cijenu za građevinsko-obrtničke radove bez dodatne naknade, a koje je izvođač dužan izvesti bez posebno prikazane specifikacije troškova u posebnim pozicijama u troškovniku, a odnose se između ostalog i na osiguranje gradilišta i radnika, obeštećenje na gradilištu, štete trećim osobama i sve ostale radove koje, po pravilu, terete izvođača.</t>
  </si>
  <si>
    <t>Ukoliko izvođač uvidom na objektu primijeti da je potrebno osim opisanih radova izvesti još neke građevinsko-obrtničke radove, dužan je dopuniti ponudu, jer se nikakvi naknadni pripremni radovi neće posebno priznavati.</t>
  </si>
  <si>
    <t>Sve vrste skela koje su potrebne u ovom poslu treba ukalkulirati u jediničnu cijenu.</t>
  </si>
  <si>
    <t>U svim ponuđenim jediničnim cijenama su sadržani i troškovi svih potrebnih ispitivanja materijala i konstrukcija, tj. pribavljanja atesta, potvrde o sukladnosti i sl. dokumentacije.</t>
  </si>
  <si>
    <t>Jedinična cijena obavezno mora sadržavati iznos potreban za osiguranje gradilišta (rada, neugrađenog kao i ugrađenog materijala), tako da se eventualno nastale štete, bez obzira na porijeklo mogu nadoknaditi, a naknadno se sudskim putem može šteta naplatiti od stvarnog krivca.</t>
  </si>
  <si>
    <t>Sve opće uvjete i ostale tekstove koji su dio ovog troškovnika obavezno primijeniti prilikom izrade ponude.</t>
  </si>
  <si>
    <t>Ponuda mora biti bez iznimke ispunjena na dobivenom originalu troškovnika. Naručitelj ima pravo isključiti iz ocjenjivanja ponude podnesene na prijepisu primljenog originala troškovnika, odnosno na troškovniku izrađenom u skraćenom obliku.</t>
  </si>
  <si>
    <t>Davanjem ponude izvođač usvaja u cijelosti ovaj troškovnik, te pristaje i obvezuje se, da će ukoliko mu radovi budu povjereni za izradu, udovoljiti u potpunosti svim njegovim uvjetima.</t>
  </si>
  <si>
    <t>Cijene upisane u ovaj troškovnik sadrže svu odštetu za pojedine radove i dobave u odnosnim stavkama troškovnika i to u potpuno dogotovljenom stanju tj. sav rad, naknadu za alat, materijal, sve pripremne, sporedne i završne radove, te horizontalne i vertikalne prijenose, postave i skidanje potrebnih skela, razupora, sve sigurnosne mjere po odredbama mjera zaštite, mehanizaciju i slično.</t>
  </si>
  <si>
    <t>Pod unesenim cijenama podrazumijevaju se također i sva društvena davanja, kao i pripomoć kod izvedbe obrtničkih radova (zaštita obrtničkih proizvoda, stolarije, stepenica, obloga i slično, te podizanje i uklanjanje potrebnih skela), zatim sva potrebna ispitivanja građevinskog materijala radi postizanja kvalitete i čvrstoće građevinskih proizvoda. Također se pod unesenim cijenama podrazumijevaju vanjske skele (podizanje i uklanjanje) kod svih obrtničkih radova na fasadi, ukoliko nije drugačije iskazano.</t>
  </si>
  <si>
    <t>Ukoliko opis pojedine stavke dovodi izvođača u sumnju o načinu izvedbe treba pravovremeno tražiti pismeno objašnjenje od investitora i nadzornog inženjera (min. 7 dana prije izvođenja pojedinih radova).</t>
  </si>
  <si>
    <t>Izvođač je dužan osigurati normalni i nesmetani tijek gradnje osiguranjem na vrijeme potrebnog materijala, alata, strojeva i radne snage.</t>
  </si>
  <si>
    <t>Ponuđena cijena pojedine stavke daje konačnu cijenu za izvršenu realizaciju pojedine stavke i ne može se mijenjati.</t>
  </si>
  <si>
    <t xml:space="preserve">Izvođač je dužan prije početka izvođenja radova dostaviti detaljni operativni plan građenja, shemu organizacije gradilišta, popis strojeva i stručne radne snage, koja će biti korištena na gradilištu. </t>
  </si>
  <si>
    <t>Bez obzira na vrstu ugovora o izvođenju radova, izvoditelj radova je dužan redovito voditi građevinsku knjigu, koju će stalno kontrolirati ili potvrđivati nadzorni inženjer, kako bi se uvijek mogle ustanoviti stvarne količine izvedenih radova.</t>
  </si>
  <si>
    <t>NAPOMENA:</t>
  </si>
  <si>
    <t>Sastavni dio ponude izvođača uz troškovničke stavke su obavezno prihvaćeni ovi "Opći uvjeti".</t>
  </si>
  <si>
    <t>m3</t>
  </si>
  <si>
    <t>1.</t>
  </si>
  <si>
    <t>2.</t>
  </si>
  <si>
    <t>redni
broj</t>
  </si>
  <si>
    <t>opis radova</t>
  </si>
  <si>
    <t>količina</t>
  </si>
  <si>
    <t>ukupna cijena u kn</t>
  </si>
  <si>
    <t>kn</t>
  </si>
  <si>
    <t>jed. cijena u kn</t>
  </si>
  <si>
    <t>jed.
mj</t>
  </si>
  <si>
    <t>1.1.</t>
  </si>
  <si>
    <t>6.</t>
  </si>
  <si>
    <t>ZIDARSKI RADOVI</t>
  </si>
  <si>
    <t>ZIDARSKI RADOVI UKUPNO:</t>
  </si>
  <si>
    <t>m1</t>
  </si>
  <si>
    <t>m2</t>
  </si>
  <si>
    <t>3.</t>
  </si>
  <si>
    <t>3.1.</t>
  </si>
  <si>
    <t>4.</t>
  </si>
  <si>
    <t>4.1.</t>
  </si>
  <si>
    <t>5.</t>
  </si>
  <si>
    <t>5.1.</t>
  </si>
  <si>
    <t>REKAPITULACIJA</t>
  </si>
  <si>
    <t>SVEUKUPNO:</t>
  </si>
  <si>
    <t>UKUPNO:</t>
  </si>
  <si>
    <t>PDV 25%</t>
  </si>
  <si>
    <t>pauš.</t>
  </si>
  <si>
    <t>KROVOPOKRIVAČKI RADOVI</t>
  </si>
  <si>
    <t>SADRŽAJ</t>
  </si>
  <si>
    <t>0.</t>
  </si>
  <si>
    <t>OPĆE I TEHNIČKE NAPOMENE</t>
  </si>
  <si>
    <t>Kao podloga za obračun količina radova koristi se u prvom redu projekt izvanrednog održavanja, a podredno stvarno stanje u naravi ukoliko ne bi bilo sadržano u projektu izvanrednog održavanja.  Obračun radova se vrši prema opisu načina obračuna pojedine stavke troškovnika.</t>
  </si>
  <si>
    <t>Radovi će biti obračunati nakon ispostave obračunske situacije kojoj su priloženi obračunski listovi građevinske knjige sa svim potrebnim prilozima i skicama za lakšu provjeru građevinske knjige. Svaka situacija bit će provjerena, korigirana i ovjerena po ovlaštenom nadzornom inženjeru, te potom upućena naručitelju na naplatu. Garancija na izvedene radove je 24 mjeseca nakon primopredaje radova (protokol o primopredaji), osim ako se ugovorom o građenju ne odredi drugačije, a za vrijeme garantnog roka naručitelj zadržava 5 % ugovorenog iznosa cjelokupnog posla.</t>
  </si>
  <si>
    <t>Dodatni ili naknadni radovi</t>
  </si>
  <si>
    <t>Ponuditelj/izvoditelj je dužan prije svega pravovremeno obavijestiti naručitelja o eventualnoj potrebi vršenja dodatnih ili naknadnih radova. Takvi se radovi ne smiju izvoditi bez pismene suglasnosti naručitelja, a kojoj prethodi pravovremena pisana ponuda ponuditelja/izvoditelja s preciznim opisom vrste i količine radova te jasno izraženom cijenom. Svi radovi koji bi se izveli protivno opisanom postupku neće biti priznati od naručitelja u obračunu radova.</t>
  </si>
  <si>
    <t>Davanjem ponude izvođač se obvezuje da će pravovremeno nabaviti sav materijal opisan u pojedinim stavkama troškovnika, kako nabava i dobava materijala ili opreme ne bi ni na koji način negativno utjecala na dinamiku radova i rokove izvedbe radova.</t>
  </si>
  <si>
    <t>Ako tijekom izvođenja radova dođe do nepredviđenih promjena, treba prije početka rada ishoditi suglasnost investitora i nadzornog inženjera, treba pismeno s investitorom ugovoriti jediničnu cijenu nove stavke na temelju elemenata danih u ponudi i sve to unijeti u građevinski dnevnik uz ovjeru nadzornog inženjera. Svi naknadni radovi za koje se eventualno pokaže poteba uslijed promjene načina ili opsega izvedbe, a nisu na spomenuti način utvrđeni, upisani i ovjereni, neće se priznati u obračunu.</t>
  </si>
  <si>
    <t>Napomena:</t>
  </si>
  <si>
    <t>U okviru ove grupe radova su sadržani i svi radovi koji se odnose na pripremu gradilišta (gradilišna ograda oko područja u kojem se vrše radovi, znakovi upozorenja za osobe koje nisu djelatnici na radilištu, postava kontejnera za smeće, WC za radnike, prostor za odmor radnika i sl. u skladu s odredbama važeće zakonske regulative), a što nije posebno opisano niti se posebno naplaćuje, a izvoditelj radova je dužan sve navedeno osigurati za cijelo vrijeme izvođenja radova.</t>
  </si>
  <si>
    <t xml:space="preserve">Određivanje postupanja s otpadom provodi se zbog sprečavanja nenadziranog postupanja s otpadom, iskorištenja vrijednih svojstva otpada u materijalne i energetske svrhe i odlaganja otpada na odlagališta. Na taj način izbjegavaju se opasnosti za ljudsko zdravlje, za biljni i životinjski svijet, onečišćenje okoliša (tla, voda, mora, zraka) iznad propisanih graničnih vrijednosti, nekontroliranog odlaganja i spaljivanja, nastajanja eksplozije ili požara, stvaranja buke i neugodnih mirisa, pojavljivanje i razmnožavanje štetnih životinja i biljaka ili razvoj patogenih mikroorganizama, narušavanje javnog reda i mira. Sav otpadni materijal koji nastaje uklanjanjem odvoziti će se od strane za to ovlaštenih pravnih osoba s kojima izvoditelj radova sklopi ugovor. Odvoz treba vršiti kamionima tako da se ne ugrožava ostale sudionike u prometu.
Transportni kamioni ne smiju nanositi otpad i nečistoću na javnu prometnicu. Ako je potrebno, treba osiguratipranje vozila prije priključenja u javni promet. Sve navedene aktivnosti su sadržane u jediničnim cijenama ove grupe radova i ne naplaćuju se posebno.
</t>
  </si>
  <si>
    <t xml:space="preserve">Izvoditelj je dužan provesti zaštitu i osiguranje susjednih prostora području izvedbe radova tijekom cijelog trajanja izvođenja radova izvanrednog održavanja, a protiv utjecaja atmosferilija, prašine i drugih onečišćenja koji će biti prisutni tijekom izvedbe ranije navedenih radova. Ze te aktivnosti se ne naplaćuje nikakva posebna naknada, već je cijena tih radova sadržana u jediničnim cijenama stavki ovog troškovnika. </t>
  </si>
  <si>
    <t>1.2.</t>
  </si>
  <si>
    <t>1.3.</t>
  </si>
  <si>
    <t>Izvoditelj je obvezan bez posebne naknade provoditi sortiranje svog otpadnog materijala prema vrsti te odvoz otpadnog  materijala na odgovarajuće oporabište (bez obzira je li to izrijekom navedeno u opisu stavke), uključujući sva davanja (uključeno u jediničnim cijenama svih stavki i ne naplaćuju se posebno).</t>
  </si>
  <si>
    <t xml:space="preserve">GRAĐEVINSKO-OBRTNIČKI RADOVI </t>
  </si>
  <si>
    <t xml:space="preserve">Zbrinjavanje otpada treba provesti u skladu sa sljedećim zakonom i pravilnicima:
- Zakon o održivom gospodarenju otpadom (NN 94/13),
- Pravilnik o gospodarenju građevinskim otpadom (NN 38/08) i
- Uredba o kategorijama, vrstama i klasifikaciji otpada s katalogom otpada i listom opasnog otpada (NN 50/05)
Zbrinjavanje građevnog otpada treba provesti u skladu sa sljedećim zakonom i pravilnicima:
- Zakon o održivom gospodarenju otpadom (NN 94/13),
- Pravilnik o gospodarenju građevinskim otpadom (NN 38/08) i
- Uredba o kategorijama, vrstama i klasifikaciji otpada s katalogom otpada i listom opasnog otpada (NN 50/05)
</t>
  </si>
  <si>
    <t>SKELARSKI RADOVI UKUPNO:</t>
  </si>
  <si>
    <t>SKELARSKI RADOVI</t>
  </si>
  <si>
    <t>Napomene:</t>
  </si>
  <si>
    <t>Montaža i demontaža skele</t>
  </si>
  <si>
    <t>Obračun: prema m2 postavljene skele u pogledu, mjereno od površine tla do visine 1 m iznad najviše etaže skele</t>
  </si>
  <si>
    <t>Dovoz i postava te rasklapanje i odvoz  samostojećeg natkrivenog  tunela na nogostupu  za  prolaz i zaštitu pješaka, visine  300  cm,  širine  do  200  cm,  natkrov  tunela  od  daščane oplate ili skelskih metalnih podnica i PVC folije, svi spojevi skele propisno zaštićeni</t>
  </si>
  <si>
    <t>Zaštitni tunel iznad nogostupa</t>
  </si>
  <si>
    <t>Obračun: prema m1 postavljenog zaštitnog tunela prema opisu stavke</t>
  </si>
  <si>
    <t>NEPREDVIĐENI RADOVI 10 %</t>
  </si>
  <si>
    <t>Obveza ponuditelja tj. izvoditelja radova je temeljito pregledati područje u kojem je potrebno izvršiti radove sadržane u troškovniku, provjeriti mogućnost prometnog pristupa građevinskim strojevima i mehanizaciji, mogućnost privremenog odlaganja materijala nastalog tijekom izvođenja radova ili novog materijala, mogućnost izvođenja rdova obzirom na svakodnevne uobičajene aktivnosti stanara i susjeda  i sl., te se smatra kako je ponuditelj/izvoditelj radova u cijelosti upoznat s opsegom i vrstom poslova i mogućnošću njegovog izvođenja, da su mu jasne sve stavke ovog troškovnika te isto potvrđuje svojim potpisom i zakonski valjanim pečatom tvrke ponuditelja/izvoditelja. Ponuditelj/izvoditelj je obavezan u pismenom obliku obavijestiti naručitelja o eventualno uočenim propustima ili nedostacima ponude/troškovnika, a koje bi bile ustanovljene pregledom područja izvedbe radova u naravi. Naknadne primjedbe izvoditelja radova ili zahtjevi za povećanje cijene neće biti uvažene.</t>
  </si>
  <si>
    <t>Obračun svih količina se vrši na osnovi stvarno izvedene količine radova u skladu s opisom načina obračuna u troškovniku te je ponuditelj/izvoditelj radova suglasan da se pri tome ne koriste važeće hrvatske norme, euro-norme ili neke druge norme. Ovaj način obračuna radova kao princip važi za sve stavke, osim ako za pojedinu stavku nije naveden izrijekom u samoj stavki neki drugi način obračuna.</t>
  </si>
  <si>
    <t>Ponuditelj/izvoditelj se obvezuje započeti sa radovima odmah po nalogu naručitelja (potpis ugovora). Dinamiku izvedbe radova potrebno je predvidjeti tako da se oni odvijaju kontinuirano, bez nepotrebnih prekida i uz dobru koordinaciju svih radova i područja na kojima se izvode radovi, kako bi se na najbolji mogući način iskoristilo raspoloživo radno vrijeme do ugovorenog roka završetka radova. Za produženja radnog vremena u okviru radnog dana, rad noću te rad nedjeljom i praznikom, rad u otežanim uvjetima, rad na visini i sl. neće se obračunavati nikakva posebna naknada. Tijekom izvedbe radova ponuditelj/izvoditelj će voditi računa da u najmanjoj mogućoj mjeri ometa uobičajeni životni ritam i kućni redzgrade u okviru koje se vrše radovi. Prilikom predaje ponude ponuditelj/izvoditelj radova se obvezuje predati terminski plan izvedbe radova, koji će, ukoliko bude prihvaćen od naručitelja, biti sastavni dio ugovora</t>
  </si>
  <si>
    <t>Za izvođenje svih radova na svim visinama predmetne građevine neće se obračunavati nikakvi posebni dodaci, već se jedinstvena cijena radova pojedine stavke odnosi na radove bez obzira na kojoj se visini isti izvode. U jediničnoj cijeni pojedine stavke su uračunati sveukupni troškovi eventualno potrebnih skela, pomoćnih konstrukcija i sl. bez obzira na njihovu složenost, visinu, vrijeme postavljanja i demontaže i sl. (npr. armiranobetonski radovi, fasaderski radovi, krovopokrivački radovi i sl.)</t>
  </si>
  <si>
    <t>Sva oštećenja koja eventualno prouzroči svojom krivnjom na postojećoj i susjednim zgradama izvođač je dužan bez odgode otkloniti u svom trošku.</t>
  </si>
  <si>
    <t>2.1.</t>
  </si>
  <si>
    <t>2.2.</t>
  </si>
  <si>
    <t>3.2.</t>
  </si>
  <si>
    <t>Doprema i odvoz svog potrebnog materijala, radnika, alata, posebnih uređaja i strojeva potrebnih za izvedbu troškovničkih radova (posebno krovne dizalice kao "Geda", kosog lifta za dizanje/spuštanje materijala, montažne cijevi za spuštanje šute i sl.), ponuditelj/izvoditelj radova s obvezuje obaviti bez ikakve posebne naknade, osim ako to nije posebno iskazano kao stavka troškovnika. Svi vertikalni i horizontalni transporti materijala u području izvedbe radova također se ne obračunavaju posebno. Eventualni nedostatak potrebnog prostora za odlaganje materijala, ponuditelj/izvoditelj radova će nadoknaditi odlaganjem materijala na odgovarajućoj lokaciji, a svi troškovi s tim u vezi su na teret ponuditelja/izvoditelja radova.</t>
  </si>
  <si>
    <t>Montaža i demontaža fasadne skele od cijevnih čeličnih profila sa svim potrebnim ukrućenjima i vezanjem s građevinom uz koju se skela postavlja, potrebnim ogradama, prilazom, kao i polaganje podova za svaku etažu te tipskih penjalica između etaža skele. U cijeni stavke je uključeno i oblaganje sa jutenom mrežom pri vrhu skele, do 3 m' ispod ruba krova. U jediničnu cijenu uračunato slaganje materijala sa prijenosom. Skela se načelno postavlja sa dvorišne strane, a prema potrebi i na dijelu uličnog pročelja.</t>
  </si>
  <si>
    <t>U okviru ponude su, iako nisu posebno navedeni, sadržani svi radovi kojima se osiguravaju postojeći dijelovi predmetne i susjednih građevina te nogostupa i prolaznmika od oštećenja ili ozljeda uslijed izvedbe radova koji su opisani ovim troškovnikom ili su nužni za izvedbu istih. Za cijelo vrijeme izvođenja radova je izvoditelj radova dužan štititi područje potkrovlja odnosno izvedbe radova od utjecaja oborina, vjetra i sličnih utjecaja bez dodatne naknade.</t>
  </si>
  <si>
    <t>TROŠKOVNIK S OPISOM RADOVA</t>
  </si>
  <si>
    <t xml:space="preserve">SANACIJA TAVANA POSTOJEĆE ZGRADE NAKON POTRESA - ZABATNI ZID </t>
  </si>
  <si>
    <t>TRG SVETOG KRIŽA 5, 10 314 KRIŽ</t>
  </si>
  <si>
    <t>OPĆINA KRIŽ, OIB: 94115544733</t>
  </si>
  <si>
    <t xml:space="preserve">TRG SVETOG KRIŽA 5, 10 314 KRIŽ </t>
  </si>
  <si>
    <t>JeMi STUDIO j.d.o.o., Kriška 26, 10310 Ivanić Grad</t>
  </si>
  <si>
    <t>OIB: 42160115526</t>
  </si>
  <si>
    <t>e-mail: info.jemistudio@gmail.com</t>
  </si>
  <si>
    <t>Opseg radova koje je potrebno izvršiti su građevinsko-obrtnički radovi predviđeni ovim troškovnikom i pripadnim projektom izvanrednog održavanja (sanacije zabatnih zidova)  zgrade galerije koja se nalazi u Križu, Trg svetog Križa  2 (k. č. broj  135/1, k. o. Križ) te sva potrebna mjerenja i kontrole potrebne za dokaze kakvoće materijala s kojima se izvode radovi predviđeni ovim troškovnikom, kakvoće izvedenih radova i ugrađene opreme i sklopova.</t>
  </si>
  <si>
    <t>PONUDITELJ</t>
  </si>
  <si>
    <t>MJESTO/DATUM PONUDE</t>
  </si>
  <si>
    <t>Prilikom građenja obavezno je pridržavati se Zakona o gradnji (NN 153/13, 20/17, 39/19, 125/19), Zakona o prostornom uređenju (NN 153/13, 65/17,114/18,39/19, 98/19), Zakon o obnovi zgrada oštećenih potresom na području Grada Zagreba, Krapinsko-zagorske županije, Zagrebačke županije, Sisačko-moslavačke županije i Karlovačke županije (NN 102/20, 10/21, 117/21), Zakona o normizaciji (NN 80/13)</t>
  </si>
  <si>
    <t>Troškovi pripreme potrebne dokumentacije za skelu,  ishođenje dozvole za zauzimanje javnoprometne površine (nogostup, parkirna mjesta i slično), zaštitna ograda gradilišta na uličnoj strani i sl. su sadržani u jediničnim cijenama stavki  i ne naplaćuju se posebno.</t>
  </si>
  <si>
    <t>PRIPREMNI RADOVI</t>
  </si>
  <si>
    <t>Pripremni radovi organizacije radilišta i zaštita ostalih dijelova i elemenata zgrade koja je u funkciji tijekom izvedbe sanacije. 
Svi troškovi sukladno obveznom planu izvođenja radova i dinamike izvedbe.</t>
  </si>
  <si>
    <t>Uklanjanje namještaja i opreme u etaži potkrovlja sa izmještanjem na slobodnu površinu dvorišta i tavana.</t>
  </si>
  <si>
    <t>h</t>
  </si>
  <si>
    <t>Uklanjanje drvenih zidnih, stropnih i podnih oplata u etaži potkrovlja sa potkonstrukcijom i odlaganje na slobodnoj površini tavana.</t>
  </si>
  <si>
    <t>1.4.</t>
  </si>
  <si>
    <t>Razgradnja rušenjem obloge od gipskartonskih ploča u etaži visokog prizemlja i potkonstrukcije na dijelu konstruktivne sanaicje pukotina zidova debljine 40 cm, sa odvožnjom na deponij otpada.
Obračun po m2</t>
  </si>
  <si>
    <t>1.5.</t>
  </si>
  <si>
    <t>Otucanje oštećene žbuke sa dimnjaka sa prijenposom šute na za to određeno mjesto na gradilištu. 
Obračun po m2 otucane žbuke s čišćenjem i odprašivanjem.</t>
  </si>
  <si>
    <t>1.6.</t>
  </si>
  <si>
    <t>Odvoz šute i otpadnog materijala. Uključen je utovar sa gradilišnog deponija, transport do područnog odlagališta, sve pristojbe i takse, istovar. 
Obračun se vrši za materijal u rastresitom stanju po m3.</t>
  </si>
  <si>
    <t>Doprema, montaža, demontaža i otprema fasadne skele oko objekta. Skela se izvodi prema pravilima struke i važećim mjerama zaštite na radu i osiguranjima. Uključivo radne platforme i zaštitne ograde, sva potrebna ukrućenja i sidrenja.
Cijenom je obuhvaćena i dobava, te prema potrebi postava na vanjski dio skele jutenih ili plastificiranih traka kao zaštita od pada predmeta, prašenja i sl. Trake se međusobno vežu i fiksiraju na nosivu konstrukciju skele.
Obračun po m2 vertikalne projekcije skele visine 1,0 m iznad ruba krova. Skela mora biti propisno uzemljenja, montirana do pune visine fasade objekta. Stavka podrazumijeva vremenski angažman skele potreban za izvedbu svih potrebnih radova na fasadama objekta.</t>
  </si>
  <si>
    <t>1.7.</t>
  </si>
  <si>
    <t>1.8.</t>
  </si>
  <si>
    <t>Za razne radove koji se mogu pojaviti tijekom izvedbe previđaju se sati rada koji se izvode isključivo po zahtjevu i odobrenju nadzornog inženjera.</t>
  </si>
  <si>
    <t>PKV radnik</t>
  </si>
  <si>
    <t>PRIPREMNI RADOVI UKUPNO:</t>
  </si>
  <si>
    <t>SANACIJA NOSIVIH ZIDOVA I NADVOJA NA MJESTU UTVRĐENIH PUKOTINA INJEKTIRANJEM:
Konsolidacija zidova metodom niskotlačnog injektiranja volumno stabilnom smjesom. Potrebno je ukloniti žbuku i vezivni mort u sljubnicama oko područja pukotine zatim zid temeljito očistiti. Nakon toga se izvodi sanacija sljubnica oko pukotine radi sprječavanja curenja smjese za injektiranje. Na području utvrđenih pukotina injektirati smjesom na osnovi NHL-a. Injektiranje se pažljivo izvodi odozdo prema gore. Kod većih debljina zidova (d=40 cm) injektiranje se vrši obostrano. Kontrola ispunjenosti strukture zida, odnosno prelaska na višu razinu je kada na gornjem pakeru počinje istjecati injekcijska smjesa.</t>
  </si>
  <si>
    <t>KONSTRUKTIVNO OJAČANJE ZIDOVA:
Ojačanje zidova ugradnjom protupotresne mreže na osnovi polimernih vlakana (težine &gt; 180 g/m²). Nakon sanacije strukturalnih pukotina te konsolidacije ziđa, potrebno je izravnati podlogu za ugradnju sustava. Na pripremljenu podlogu postavlja se mreža  po FRCM sustavu utiskivanjem u sloj duktilnog reparaturnog morta debljine 5 ‒ 10 mm (prema tehničkom listu). Drugi sloj debljine min. 5 mm nanijeti nakon ugradnje FRCM mreže. Na izvedeni FRCM sustav ojačanja potrebno je izvesti završni sloj fine žbuke ili mase za zaglađivanje te pripremu površine za bojenje zidova
Ugradnja FRP sidra na osnovi polimernih vlakna za sidrenje postavljenih FRCM mreža u sustavu s mortom. Sidrenje se vrši u prethodno izbušenu rupu pod kutom od 90º ili 45º (jednostrano-dvostrano ovisno o debljini zida). Promjer izbušene rupe mora biti 3 ‒ 4 mm širi od debljine sidrenog užeta. SicuroConector sidra se isporučuju kao predgotovljena u standardnim dužinama fiksnog dijela i
fleksibilnog/raspletnog dijela 150 - 600 mm. Prije postave sidra, rupa se tretira temeljnim epoksidnim premazom/primerom i injektira epoksidnom masom ili kemijskim sredstvom za injenktiranje. Drugi kraj sidra se rasplete ravnomjerno po površini, impregnira i zvjezdasto poveže s ugrađenom FRCM mrežom epoksidnom masom. U svrhu bolje prionjivosti naknadnih slojeva, površina oko sidra, može se posipati kvarcnim pijeskom.
Obračun po m2 ojačanja zida</t>
  </si>
  <si>
    <t>3.3.</t>
  </si>
  <si>
    <t>SANACIJA I RESTAURACIJA VIJENCA PROČELJA:
Pažljivo ručno obijanje žbuke i čišćenje do nulte forme postojećeg vijenca. Čišćenje opeke žičanim četkama, a reške skobama u dubini 1 ‒ 2 cm, te pranje podloge od nevezanih čestica. Ako je uslijed puknuća došlo do ispadanja pojedine opeke, prije sanacije potrebno je ispucani element pročelja osigurati od daljnjeg rastresanja. 
Sanacija oštećenih dijelova zida/vijenca, nastalih ispadanjem opeke, obuhvaća ponovno zidanje opekom u produžnom mortu kao što je Baumit NHL Sicuro MM 50 ili Baumit MM 50.
Obračun po m2 zahvata</t>
  </si>
  <si>
    <t>3.4.</t>
  </si>
  <si>
    <t>Sanacija plitkih zidnih pukotina zamijenom površinskog sloja zidarskog morta između opeka novim, prije nanošenja nove fasadne žbuke.
Obračun po m’ pukotine.</t>
  </si>
  <si>
    <t>m'</t>
  </si>
  <si>
    <t>Sanacija dubokih pukotina ispunjenjem sljubnica ojačanim mortom za vezanje i “šivanjem” čeličnim šipkama npr. Ø 8mm koja se ugrađuje u svježi mort povezujući obje strane pukotine te sidrenje trnovima. Po potrebi izvesti injektiranje odgovarajućim mortom za sanaciju pukotina. Nakon sanacija pukotina, izrada grube i fine žbuke na vučenim profilacijama s izvedbom cementnog šprica na otprašenu površinu. Završna obrada s izvedbom dubinske impregnacije odgovarajućim sredstvom i bojenje fasadnom bojom.
Obračun po m’ pukotine</t>
  </si>
  <si>
    <t xml:space="preserve">SANACIJA POVRŠINSKIH ZIDNIH PUKOTINA NA PROČELJU:
Mikropukotine sanirati primjenom odabranog sustava Baumit boja s Baumit FillPrimer-om. Baumit FillPrimer je temeljni predpremaz koji trajno popunjava i premošćuje pukotine manje od 0,5 mm. 
Ako su na pročelju već uočljive pukotine veće od 0,5 mm treba poduzeti mjere kako bi se spriječile štetne posljedice primjenom sustava  za sanaciju pukotina kao. Baumit Multi.
Obračun po m2 </t>
  </si>
  <si>
    <t xml:space="preserve">SANACIJA RUŠEVNOG ZABATNOG ZIDA I OŠTEĆENJE PROČELJA:
Kod razrušenog zida pristupa se uklanjanju dijelova preostalog nepovezanog ziđa. Nakon toga zidanje zabatnog zida izvodi se u mortu opće namjene klase M50 koji treba biti serklažima ukrućen i povezan sa nosivom konstrukcijom. Žbukanje zabatnog zida na ravnim površinama pročelja izvodi se u sloju debljine oko 3 cm na pripremljenu podlogu. Obrada pročelja izvodi se produžnom žbukom Žbuka se nanosi na prethodno očišćene reške, a površina mora biti otprašena i oprana.
Obrada klasičnom žbukom:
Kod većih i promjenjivih debljina žbuke koristiti rabic pletivo u više radnih koraka. Na navlaženu površinu zida nanijeti rijetki cementni mort - špric i ostaviti da se osuši oko 3 dana. Na tako pripremljenu podlogu nanijeti osnovni sloj grube produžne žbuke. Nakon izvedenog osnovnog sloja, nakon 24 sata podlogu srezati, navlažiti i nanijeti završni sloj fine žbuke u debljini do 5 mm.
Obračun po m2 </t>
  </si>
  <si>
    <t>2.3.</t>
  </si>
  <si>
    <t>2.4.</t>
  </si>
  <si>
    <t>2.5.</t>
  </si>
  <si>
    <t>2.6.</t>
  </si>
  <si>
    <t>2.7.</t>
  </si>
  <si>
    <t>Sve krovopokrivačke radove izvoditi prema opisu pojedine stavke troškovnika, ovom općem opisu, propisima i standardima za tu vrstu radova. Upotrebljeni materijali moraju u pogledu kvalitete odgovarati odredbama propisanim HRN standardima.
Krovopokrivačke radove planirati i izvoditi u periodu kada se ne očekuju veće oborine. Radove izvesti u najkraćem mogućem roku. Pripremiti potrebnu količinu zaštitne folije za prekrivanje čitavog krovišta u slučaju potrebe. Privremeno prekrivanje folijom i učvršćenje iste uključiti u cijene troškovničkih stavki.</t>
  </si>
  <si>
    <t>Raskrivanje krovišta na dijelu oštećenog pokrova od biber crijepa sa utovarom I odvozom na deponij.</t>
  </si>
  <si>
    <t>Skidanje postojećeg pokrova od biber crijepa na dijelu pomaka zabatnog ziđa, do širine 1 m sa odlaganjem na slobodnom prostoru tavana</t>
  </si>
  <si>
    <t xml:space="preserve">Prekrivanje dvostrešnog krovišta novim biber crijepom (dvostruko) po završenoj sanaciji zabatnih zidova </t>
  </si>
  <si>
    <t>Dobava i postava novih sljemenjaka za biber crijep sa cementiranjem.
Obračun po m.</t>
  </si>
  <si>
    <t>m</t>
  </si>
  <si>
    <t xml:space="preserve">Opći uvjeti:
Limarski radovi se izvode na kosom krovu, prilikom izvođenja uskladiti radove sa ostalim izvođačima na objektu. 
Radove treba planirati i izvesti u najkraćem mogućem roku, kako bi se izbjegle štete koje mogu uzrokovati oborine u periodu kada je krovište otkriveno. Radi toga potrebna je maksimalna koordinacija limarskih i krovopokrivačkih radova. Svi materijali moraju odgovarati standardima, radove izvoditi prema važećim normama i tehničkim uvjetima za ovu vrstu radova. </t>
  </si>
  <si>
    <t>Demontaža i skidanje oštećenog horizontalnog oluka polukružnog presjeka, od poc.lima. Sa svim pričvrsnim materijalom i kukama. Obračun po m’ horizontalnog oluka.</t>
  </si>
  <si>
    <t>4.2.</t>
  </si>
  <si>
    <t xml:space="preserve">Demontaža i skidanje oštećenih okruglih slivnih cijevi i koljena presjeka fi 12 od pocinčanog lima sa svim pričvrsnim materijalom.
Obračun po m’ </t>
  </si>
  <si>
    <t>4.3.</t>
  </si>
  <si>
    <t>Demontaža limenog oštećenog opšava krovnog vijenca, krovne uvale i dimnjaka. Uključena zaštita, osiguranje, vertikalni i horizontalni transport sa uključenim svim troškovima zbrinjavanja.
Obračun po m2</t>
  </si>
  <si>
    <t>Krovni vijenac rš 50 cm</t>
  </si>
  <si>
    <t>Krovni vijenac rš 65 cm</t>
  </si>
  <si>
    <t>Dimnjak rš 65 cm</t>
  </si>
  <si>
    <t>4.4.</t>
  </si>
  <si>
    <t>Dobava materijala, izrada i montaža novog horizontalnog visećeg žljeba izrađenog od bojanog pocinčanog lima, polukružnog presjeka. Oluci se izrađuju u dva djela sa dilatacijom na sredini i padom na obje strane. Na dužim stranama objekta izraditi i dodatne dilatacijske detalje prema tehničkim uvjetima, što treba uključiti u cijenu stavke. Obračun po m’ kompletno postavljenog oluka sa kukama i svim ostalim montažnim i pričvrsnim materijalom, čeonim završecima i kutnim spojevima (vinkl žlijeba, unutarnji i vanjski), te izradom spoja na vertikalne odvodne elemente.
Obračun po m’</t>
  </si>
  <si>
    <t>4.5.</t>
  </si>
  <si>
    <t>Dobava, izrada i montaža okruglih vertikalnih slivnih cijevi i potrebnih koljena Ø 125 mm od pocinčanog bojanog lima d-0,75 mm te njihovo pričvrščivanje uz zid obujmicama od plosnog čelika na razmaku 1,50m. Boja po izboru projektanta. 
Obračun po m’ postavljene odvodne cijevi.</t>
  </si>
  <si>
    <t>4.6.</t>
  </si>
  <si>
    <t>Izrada, dobava, montaža, ugradnja limenih veter lajsni na zabatnim rubovima kosog krovišta. Materijal, boja i obrada lima identično pokrovnom limu, rš = 65 cm, postava prema detalju. Lajsne se postavljaju nakon izvedbe fasade i obavezno prekrivaju kompletnu širinu zida, te se spuštaju minimalno 15 cm po vertikali, završavaju s okapom. Uključen sav potreban montažni materijal, spojni, brtveni, sav rad i materijal do pune funkcionalnosti.
Obračun po m2</t>
  </si>
  <si>
    <t>5.2.</t>
  </si>
  <si>
    <r>
      <t xml:space="preserve">Ukoliko je ponuditelj/izvoditelj pri obradi ponude uočio propuste ili nejasnoće u ponudbenim opisima, treba te nejasnoće razjasniti prije predavanja ponude. Ako bi ponuditelj/izvoditelj radova ustanovio na osnovi stvarnog stanja u naravi, predloženih materijala ili svojeg radnog iskustva da bi neka inačica u vrsti materijala ili radova u smislu bolje kvalitete radova bila povoljnija, onda treba takve radove detaljno po stavkama opisati, izraziti cijenu istih, te ih predati </t>
    </r>
    <r>
      <rPr>
        <u val="single"/>
        <sz val="8"/>
        <rFont val="Arial"/>
        <family val="2"/>
      </rPr>
      <t>kao separat ove ponude</t>
    </r>
    <r>
      <rPr>
        <sz val="8"/>
        <rFont val="Arial"/>
        <family val="2"/>
      </rPr>
      <t xml:space="preserve"> istovremeno s predajom ponude, ali ne smije mijenjati ili nadopunjavati opise radova iz ponudbenog troškovnika.  </t>
    </r>
  </si>
  <si>
    <r>
      <t xml:space="preserve">Napomena: Navedene radove smiju vršiti samo djelatnici kvalificirani za takvu vrstu radova, obučeni za rad na visini i s urednim liječničkim pregledom, što se sve dokazuje dostavom odgovarajuće dokumentacije </t>
    </r>
    <r>
      <rPr>
        <b/>
        <sz val="8"/>
        <rFont val="Arial"/>
        <family val="2"/>
      </rPr>
      <t>prije</t>
    </r>
    <r>
      <rPr>
        <sz val="8"/>
        <rFont val="Arial"/>
        <family val="2"/>
      </rPr>
      <t xml:space="preserve"> početka izvođenja radova. Svi djelatnici koji obavljaju poslove iz ove grupe radova moraju biti na odgovarajući način osigurani od pada u dubinu i ostalih opasnosti koje prijete pri radu na vanjskoj strani krova te se najstrože pridržavati svih mjera zaštite na radu propisanih važećom zakonskom regulativom. </t>
    </r>
  </si>
  <si>
    <r>
      <t xml:space="preserve">Radove navedene u stavkama ove grupe radova smiju vršiti samo djelatnici kvalificirani za takvu vrstu radova, obučeni za rad na visini i s urednim liječničkim pregledom, što se sve dokazuje dostavom odgovarajuće dokumentacije </t>
    </r>
    <r>
      <rPr>
        <b/>
        <sz val="8"/>
        <rFont val="Arial"/>
        <family val="2"/>
      </rPr>
      <t>prije</t>
    </r>
    <r>
      <rPr>
        <sz val="8"/>
        <rFont val="Arial"/>
        <family val="2"/>
      </rPr>
      <t xml:space="preserve"> početka izvođenja radova. Svi djelatnici koji obavljaju poslove iz ove grupe radova moraju biti na odgovarajući način osigurani od pada u dubinu i ostalih opasnosti koje prijete pri radu na vanjskoj strani krova te se najstrože pridržavati svih mjera zaštite na radu propisanih važećom zakonskom regulativom. Prostor radova na kojima se izvodi skela mora biti ograđen na propisan način, a za uličnu skelu mora biti osigurana propisana regulacije prometa.</t>
    </r>
  </si>
  <si>
    <t>Prilog II. Troškovnik</t>
  </si>
</sst>
</file>

<file path=xl/styles.xml><?xml version="1.0" encoding="utf-8"?>
<styleSheet xmlns="http://schemas.openxmlformats.org/spreadsheetml/2006/main">
  <numFmts count="4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quot;kn&quot;\ * #,##0.00_-;\-&quot;kn&quot;\ * #,##0.00_-;_-&quot;kn&quot;\ * &quot;-&quot;??_-;_-@_-"/>
    <numFmt numFmtId="167" formatCode="\I\V\.#"/>
    <numFmt numFmtId="168" formatCode="\V\I\.#"/>
    <numFmt numFmtId="169" formatCode="\V\I\I\.#"/>
    <numFmt numFmtId="170" formatCode="\V\I\I\I\.#"/>
    <numFmt numFmtId="171" formatCode="General_)"/>
    <numFmt numFmtId="172" formatCode="\B\.\V\.#"/>
    <numFmt numFmtId="173" formatCode="_(&quot;kn&quot;\ * #,##0.00_);_(&quot;kn&quot;\ * \(#,##0.00\);_(&quot;kn&quot;\ * &quot;-&quot;??_);_(@_)"/>
    <numFmt numFmtId="174" formatCode="_(* #,##0.00_);_(* \(#,##0.00\);_(* &quot;-&quot;??_);_(@_)"/>
    <numFmt numFmtId="175" formatCode="_-* #,##0.00&quot;kn&quot;_-;\-* #,##0.00&quot;kn&quot;_-;_-* &quot;-&quot;??&quot;kn&quot;_-;_-@_-"/>
    <numFmt numFmtId="176" formatCode="\7\.#"/>
    <numFmt numFmtId="177" formatCode="\9\.#"/>
    <numFmt numFmtId="178" formatCode="\1\.#"/>
    <numFmt numFmtId="179" formatCode="\2\.#"/>
    <numFmt numFmtId="180" formatCode="\3\.#"/>
    <numFmt numFmtId="181" formatCode="\4\.#"/>
    <numFmt numFmtId="182" formatCode="\5\.#"/>
    <numFmt numFmtId="183" formatCode="\6\.#"/>
    <numFmt numFmtId="184" formatCode="\7\ \.#"/>
    <numFmt numFmtId="185" formatCode="\8\ \.#"/>
    <numFmt numFmtId="186" formatCode="\I\.#"/>
    <numFmt numFmtId="187" formatCode="\I\I\.#"/>
    <numFmt numFmtId="188" formatCode="\I\I\I\.#"/>
    <numFmt numFmtId="189" formatCode="\2\ \.#"/>
    <numFmt numFmtId="190" formatCode="\3\ \.#"/>
    <numFmt numFmtId="191" formatCode="\4\ \.#"/>
    <numFmt numFmtId="192" formatCode="\5\ \.#"/>
    <numFmt numFmtId="193" formatCode="\6\ \.#"/>
    <numFmt numFmtId="194" formatCode="\3#,###"/>
    <numFmt numFmtId="195" formatCode="#,##0.00_ ;\-#,##0.00\ "/>
    <numFmt numFmtId="196" formatCode="#,##0.00\ _k_n"/>
    <numFmt numFmtId="197" formatCode="&quot;Yes&quot;;&quot;Yes&quot;;&quot;No&quot;"/>
    <numFmt numFmtId="198" formatCode="&quot;True&quot;;&quot;True&quot;;&quot;False&quot;"/>
    <numFmt numFmtId="199" formatCode="&quot;On&quot;;&quot;On&quot;;&quot;Off&quot;"/>
    <numFmt numFmtId="200" formatCode="[$€-2]\ #,##0.00_);[Red]\([$€-2]\ #,##0.00\)"/>
    <numFmt numFmtId="201" formatCode="#,##0.00\ &quot;kn&quot;"/>
    <numFmt numFmtId="202" formatCode="&quot;Da&quot;;&quot;Da&quot;;&quot;Ne&quot;"/>
    <numFmt numFmtId="203" formatCode="&quot;Uključeno&quot;;&quot;Uključeno&quot;;&quot;Isključeno&quot;"/>
    <numFmt numFmtId="204" formatCode="[$¥€-2]\ #,##0.00_);[Red]\([$€-2]\ #,##0.00\)"/>
  </numFmts>
  <fonts count="68">
    <font>
      <sz val="11"/>
      <color indexed="8"/>
      <name val="Calibri"/>
      <family val="2"/>
    </font>
    <font>
      <sz val="10"/>
      <name val="Arial"/>
      <family val="2"/>
    </font>
    <font>
      <sz val="10"/>
      <name val="Times New Roman CE"/>
      <family val="1"/>
    </font>
    <font>
      <sz val="12"/>
      <name val="Times New Roman CE"/>
      <family val="1"/>
    </font>
    <font>
      <sz val="10"/>
      <name val="Helv"/>
      <family val="0"/>
    </font>
    <font>
      <sz val="8"/>
      <name val="Calibri"/>
      <family val="2"/>
    </font>
    <font>
      <sz val="11"/>
      <name val="Arial"/>
      <family val="2"/>
    </font>
    <font>
      <sz val="10"/>
      <name val="Arial CE"/>
      <family val="0"/>
    </font>
    <font>
      <sz val="10"/>
      <color indexed="8"/>
      <name val="Arial CE"/>
      <family val="0"/>
    </font>
    <font>
      <sz val="12"/>
      <name val="Arial"/>
      <family val="2"/>
    </font>
    <font>
      <sz val="10"/>
      <name val="MS Sans Serif"/>
      <family val="2"/>
    </font>
    <font>
      <sz val="11"/>
      <name val="Arial CE"/>
      <family val="0"/>
    </font>
    <font>
      <b/>
      <sz val="8"/>
      <name val="Arial"/>
      <family val="2"/>
    </font>
    <font>
      <sz val="6"/>
      <name val="Arial"/>
      <family val="2"/>
    </font>
    <font>
      <sz val="12"/>
      <name val="Times New Roman"/>
      <family val="1"/>
    </font>
    <font>
      <sz val="8"/>
      <name val="Arial"/>
      <family val="2"/>
    </font>
    <font>
      <b/>
      <sz val="16"/>
      <name val="Arial"/>
      <family val="2"/>
    </font>
    <font>
      <b/>
      <sz val="12"/>
      <name val="Arial"/>
      <family val="2"/>
    </font>
    <font>
      <sz val="11"/>
      <color indexed="8"/>
      <name val="Arial"/>
      <family val="2"/>
    </font>
    <font>
      <b/>
      <sz val="14"/>
      <name val="Arial"/>
      <family val="2"/>
    </font>
    <font>
      <b/>
      <sz val="10"/>
      <name val="Arial"/>
      <family val="2"/>
    </font>
    <font>
      <b/>
      <sz val="12"/>
      <color indexed="8"/>
      <name val="Arial"/>
      <family val="2"/>
    </font>
    <font>
      <b/>
      <sz val="11"/>
      <color indexed="8"/>
      <name val="Arial"/>
      <family val="2"/>
    </font>
    <font>
      <u val="single"/>
      <sz val="8"/>
      <name val="Arial"/>
      <family val="2"/>
    </font>
    <font>
      <sz val="8"/>
      <color indexed="8"/>
      <name val="Arial"/>
      <family val="2"/>
    </font>
    <font>
      <b/>
      <sz val="8"/>
      <color indexed="8"/>
      <name val="Arial"/>
      <family val="2"/>
    </font>
    <font>
      <sz val="7"/>
      <name val="Arial"/>
      <family val="2"/>
    </font>
    <font>
      <sz val="8"/>
      <color indexed="30"/>
      <name val="Arial"/>
      <family val="2"/>
    </font>
    <font>
      <b/>
      <sz val="6"/>
      <name val="Arial"/>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0" tint="-0.1499900072813034"/>
        <bgColor indexed="64"/>
      </patternFill>
    </fill>
    <fill>
      <patternFill patternType="solid">
        <fgColor rgb="FFFFCC99"/>
        <bgColor indexed="64"/>
      </patternFill>
    </fill>
    <fill>
      <patternFill patternType="solid">
        <fgColor indexed="26"/>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0" fillId="20" borderId="1" applyNumberFormat="0" applyFont="0" applyAlignment="0" applyProtection="0"/>
    <xf numFmtId="17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6" fontId="1" fillId="0" borderId="0" applyFont="0" applyFill="0" applyBorder="0" applyAlignment="0" applyProtection="0"/>
    <xf numFmtId="0" fontId="50" fillId="21" borderId="0" applyNumberFormat="0" applyBorder="0" applyAlignment="0" applyProtection="0"/>
    <xf numFmtId="0" fontId="13" fillId="0" borderId="2">
      <alignment horizontal="center" wrapText="1"/>
      <protection/>
    </xf>
    <xf numFmtId="0" fontId="51"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2" fillId="28" borderId="3" applyNumberFormat="0" applyAlignment="0" applyProtection="0"/>
    <xf numFmtId="0" fontId="53" fillId="28" borderId="4" applyNumberFormat="0" applyAlignment="0" applyProtection="0"/>
    <xf numFmtId="0" fontId="2" fillId="0" borderId="0">
      <alignment horizontal="right" vertical="top"/>
      <protection/>
    </xf>
    <xf numFmtId="0" fontId="3" fillId="0" borderId="0">
      <alignment horizontal="justify" vertical="top" wrapText="1"/>
      <protection/>
    </xf>
    <xf numFmtId="0" fontId="2" fillId="0" borderId="0">
      <alignment horizontal="left"/>
      <protection/>
    </xf>
    <xf numFmtId="4" fontId="3" fillId="0" borderId="0">
      <alignment horizontal="right"/>
      <protection/>
    </xf>
    <xf numFmtId="0" fontId="3" fillId="0" borderId="0">
      <alignment horizontal="right"/>
      <protection/>
    </xf>
    <xf numFmtId="4" fontId="3" fillId="0" borderId="0">
      <alignment horizontal="right" wrapText="1"/>
      <protection/>
    </xf>
    <xf numFmtId="0" fontId="3" fillId="0" borderId="0">
      <alignment horizontal="right"/>
      <protection/>
    </xf>
    <xf numFmtId="4" fontId="3" fillId="0" borderId="0">
      <alignment horizontal="right"/>
      <protection/>
    </xf>
    <xf numFmtId="0" fontId="54" fillId="29" borderId="0" applyNumberFormat="0" applyBorder="0" applyAlignment="0" applyProtection="0"/>
    <xf numFmtId="0" fontId="1" fillId="0" borderId="0">
      <alignment horizontal="justify" vertical="top" wrapText="1"/>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7" fillId="0" borderId="0">
      <alignment/>
      <protection/>
    </xf>
    <xf numFmtId="0" fontId="1" fillId="0" borderId="0">
      <alignment/>
      <protection/>
    </xf>
    <xf numFmtId="0" fontId="1" fillId="0" borderId="0">
      <alignment/>
      <protection/>
    </xf>
    <xf numFmtId="2" fontId="10" fillId="0" borderId="0">
      <alignment/>
      <protection/>
    </xf>
    <xf numFmtId="0" fontId="48" fillId="0" borderId="0">
      <alignment/>
      <protection/>
    </xf>
    <xf numFmtId="0" fontId="7" fillId="0" borderId="0">
      <alignment/>
      <protection/>
    </xf>
    <xf numFmtId="0" fontId="0" fillId="0" borderId="0">
      <alignment/>
      <protection/>
    </xf>
    <xf numFmtId="0" fontId="7" fillId="0" borderId="0">
      <alignment/>
      <protection/>
    </xf>
    <xf numFmtId="2" fontId="10" fillId="0" borderId="0">
      <alignment/>
      <protection/>
    </xf>
    <xf numFmtId="0" fontId="48" fillId="0" borderId="0">
      <alignment/>
      <protection/>
    </xf>
    <xf numFmtId="0" fontId="9" fillId="0" borderId="0">
      <alignment/>
      <protection/>
    </xf>
    <xf numFmtId="0" fontId="11" fillId="0" borderId="0">
      <alignment/>
      <protection/>
    </xf>
    <xf numFmtId="0" fontId="1" fillId="0" borderId="0">
      <alignment/>
      <protection/>
    </xf>
    <xf numFmtId="4" fontId="6" fillId="0" borderId="0">
      <alignment horizontal="justify" vertical="justify"/>
      <protection/>
    </xf>
    <xf numFmtId="4" fontId="6" fillId="0" borderId="0">
      <alignment horizontal="justify"/>
      <protection/>
    </xf>
    <xf numFmtId="0" fontId="4" fillId="0" borderId="0">
      <alignment/>
      <protection/>
    </xf>
    <xf numFmtId="0" fontId="1" fillId="0" borderId="0">
      <alignment/>
      <protection/>
    </xf>
    <xf numFmtId="0" fontId="14" fillId="0" borderId="0">
      <alignment/>
      <protection/>
    </xf>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31" borderId="9" applyNumberFormat="0" applyAlignment="0" applyProtection="0"/>
    <xf numFmtId="0" fontId="8" fillId="0" borderId="0">
      <alignment/>
      <protection/>
    </xf>
    <xf numFmtId="0" fontId="4" fillId="0" borderId="0">
      <alignment/>
      <protection/>
    </xf>
    <xf numFmtId="0" fontId="4" fillId="0" borderId="0">
      <alignment/>
      <protection/>
    </xf>
    <xf numFmtId="0" fontId="6" fillId="0" borderId="0">
      <alignment horizontal="left" vertical="top" wrapText="1"/>
      <protection/>
    </xf>
    <xf numFmtId="0" fontId="63" fillId="0" borderId="0" applyNumberFormat="0" applyFill="0" applyBorder="0" applyAlignment="0" applyProtection="0"/>
    <xf numFmtId="0" fontId="64" fillId="0" borderId="0" applyNumberFormat="0" applyFill="0" applyBorder="0" applyAlignment="0" applyProtection="0"/>
    <xf numFmtId="0" fontId="65" fillId="0" borderId="10" applyNumberFormat="0" applyFill="0" applyAlignment="0" applyProtection="0"/>
    <xf numFmtId="49" fontId="12" fillId="32" borderId="11">
      <alignment horizontal="left" vertical="top"/>
      <protection/>
    </xf>
    <xf numFmtId="0" fontId="66" fillId="33"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Protection="0">
      <alignment horizontal="justify" vertical="top" wrapText="1"/>
    </xf>
    <xf numFmtId="165" fontId="0" fillId="0" borderId="0" applyFont="0" applyFill="0" applyBorder="0" applyAlignment="0" applyProtection="0"/>
    <xf numFmtId="164" fontId="0" fillId="0" borderId="0" applyFont="0" applyFill="0" applyBorder="0" applyAlignment="0" applyProtection="0"/>
  </cellStyleXfs>
  <cellXfs count="173">
    <xf numFmtId="0" fontId="0" fillId="0" borderId="0" xfId="0" applyAlignment="1">
      <alignment/>
    </xf>
    <xf numFmtId="0" fontId="15" fillId="0" borderId="0" xfId="0" applyFont="1" applyFill="1" applyBorder="1" applyAlignment="1" applyProtection="1">
      <alignment horizontal="right" vertical="top"/>
      <protection/>
    </xf>
    <xf numFmtId="49" fontId="15" fillId="0" borderId="0" xfId="0" applyNumberFormat="1" applyFont="1" applyFill="1" applyBorder="1" applyAlignment="1" applyProtection="1">
      <alignment horizontal="right" vertical="top"/>
      <protection/>
    </xf>
    <xf numFmtId="0" fontId="15" fillId="0" borderId="0" xfId="0" applyNumberFormat="1" applyFont="1" applyFill="1" applyBorder="1" applyAlignment="1" applyProtection="1">
      <alignment horizontal="left" vertical="top" wrapText="1"/>
      <protection/>
    </xf>
    <xf numFmtId="0" fontId="1" fillId="0" borderId="0" xfId="0" applyFont="1" applyAlignment="1" applyProtection="1">
      <alignment/>
      <protection/>
    </xf>
    <xf numFmtId="0" fontId="1" fillId="0" borderId="0" xfId="0" applyFont="1" applyAlignment="1">
      <alignment/>
    </xf>
    <xf numFmtId="0" fontId="16" fillId="0" borderId="0" xfId="0" applyFont="1" applyBorder="1" applyAlignment="1" applyProtection="1">
      <alignment/>
      <protection/>
    </xf>
    <xf numFmtId="0" fontId="1" fillId="0" borderId="0" xfId="0" applyFont="1" applyBorder="1" applyAlignment="1" applyProtection="1">
      <alignment/>
      <protection/>
    </xf>
    <xf numFmtId="0" fontId="15" fillId="0" borderId="12" xfId="0" applyFont="1" applyBorder="1" applyAlignment="1" applyProtection="1">
      <alignment/>
      <protection/>
    </xf>
    <xf numFmtId="0" fontId="15" fillId="0" borderId="13" xfId="0" applyFont="1" applyBorder="1" applyAlignment="1" applyProtection="1">
      <alignment/>
      <protection/>
    </xf>
    <xf numFmtId="0" fontId="17" fillId="0" borderId="13" xfId="0" applyNumberFormat="1" applyFont="1" applyBorder="1" applyAlignment="1" applyProtection="1">
      <alignment horizontal="right"/>
      <protection/>
    </xf>
    <xf numFmtId="0" fontId="17" fillId="0" borderId="13" xfId="0" applyNumberFormat="1" applyFont="1" applyBorder="1" applyAlignment="1" applyProtection="1">
      <alignment horizontal="left"/>
      <protection/>
    </xf>
    <xf numFmtId="16" fontId="1" fillId="0" borderId="13" xfId="0" applyNumberFormat="1" applyFont="1" applyBorder="1" applyAlignment="1" applyProtection="1">
      <alignment/>
      <protection/>
    </xf>
    <xf numFmtId="0" fontId="1" fillId="0" borderId="13" xfId="0" applyFont="1" applyBorder="1" applyAlignment="1" applyProtection="1">
      <alignment/>
      <protection/>
    </xf>
    <xf numFmtId="0" fontId="1" fillId="0" borderId="14" xfId="0" applyFont="1" applyBorder="1" applyAlignment="1" applyProtection="1">
      <alignment/>
      <protection/>
    </xf>
    <xf numFmtId="0" fontId="15" fillId="0" borderId="15" xfId="0" applyFont="1" applyFill="1" applyBorder="1" applyAlignment="1" applyProtection="1">
      <alignment vertical="top"/>
      <protection/>
    </xf>
    <xf numFmtId="0" fontId="1" fillId="0" borderId="16" xfId="0" applyFont="1" applyFill="1" applyBorder="1" applyAlignment="1" applyProtection="1">
      <alignment/>
      <protection/>
    </xf>
    <xf numFmtId="0" fontId="1" fillId="0" borderId="0" xfId="0" applyFont="1" applyFill="1" applyAlignment="1">
      <alignment/>
    </xf>
    <xf numFmtId="0" fontId="1" fillId="0" borderId="17" xfId="0" applyFont="1" applyFill="1" applyBorder="1" applyAlignment="1" applyProtection="1">
      <alignment/>
      <protection/>
    </xf>
    <xf numFmtId="0" fontId="1" fillId="0" borderId="18" xfId="0" applyFont="1" applyFill="1" applyBorder="1" applyAlignment="1" applyProtection="1">
      <alignment/>
      <protection/>
    </xf>
    <xf numFmtId="0" fontId="1" fillId="0" borderId="0" xfId="0" applyFont="1" applyFill="1" applyAlignment="1" applyProtection="1">
      <alignment/>
      <protection/>
    </xf>
    <xf numFmtId="0" fontId="15" fillId="0" borderId="12" xfId="0" applyFont="1" applyFill="1" applyBorder="1" applyAlignment="1" applyProtection="1">
      <alignment horizontal="justify" vertical="top" wrapText="1"/>
      <protection/>
    </xf>
    <xf numFmtId="0" fontId="1" fillId="0" borderId="13" xfId="0" applyFont="1" applyFill="1" applyBorder="1" applyAlignment="1" applyProtection="1">
      <alignment horizontal="justify" vertical="top" wrapText="1"/>
      <protection/>
    </xf>
    <xf numFmtId="0" fontId="1" fillId="0" borderId="13" xfId="0" applyFont="1" applyFill="1" applyBorder="1" applyAlignment="1" applyProtection="1">
      <alignment/>
      <protection/>
    </xf>
    <xf numFmtId="0" fontId="15" fillId="0" borderId="15" xfId="0" applyFont="1" applyFill="1" applyBorder="1" applyAlignment="1" applyProtection="1">
      <alignment/>
      <protection/>
    </xf>
    <xf numFmtId="0" fontId="20" fillId="0" borderId="18" xfId="0" applyFont="1" applyFill="1" applyBorder="1" applyAlignment="1" applyProtection="1">
      <alignment/>
      <protection/>
    </xf>
    <xf numFmtId="0" fontId="1" fillId="0" borderId="19" xfId="0" applyFont="1" applyFill="1" applyBorder="1" applyAlignment="1" applyProtection="1">
      <alignment/>
      <protection/>
    </xf>
    <xf numFmtId="0" fontId="15" fillId="0" borderId="15" xfId="0" applyFont="1" applyBorder="1" applyAlignment="1" applyProtection="1">
      <alignment/>
      <protection/>
    </xf>
    <xf numFmtId="0" fontId="1" fillId="0" borderId="16" xfId="0" applyFont="1" applyBorder="1" applyAlignment="1" applyProtection="1">
      <alignment/>
      <protection/>
    </xf>
    <xf numFmtId="0" fontId="20" fillId="0" borderId="16" xfId="0" applyFont="1" applyBorder="1" applyAlignment="1" applyProtection="1">
      <alignment/>
      <protection/>
    </xf>
    <xf numFmtId="0" fontId="1" fillId="0" borderId="20" xfId="0" applyFont="1" applyBorder="1" applyAlignment="1" applyProtection="1">
      <alignment/>
      <protection/>
    </xf>
    <xf numFmtId="0" fontId="15" fillId="0" borderId="21" xfId="0" applyFont="1" applyBorder="1" applyAlignment="1" applyProtection="1">
      <alignment/>
      <protection/>
    </xf>
    <xf numFmtId="0" fontId="1" fillId="0" borderId="22" xfId="0" applyFont="1" applyBorder="1" applyAlignment="1" applyProtection="1">
      <alignment/>
      <protection/>
    </xf>
    <xf numFmtId="0" fontId="15" fillId="0" borderId="17" xfId="0" applyFont="1" applyBorder="1" applyAlignment="1" applyProtection="1">
      <alignment/>
      <protection/>
    </xf>
    <xf numFmtId="0" fontId="1" fillId="0" borderId="18" xfId="0" applyFont="1" applyBorder="1" applyAlignment="1" applyProtection="1">
      <alignment/>
      <protection/>
    </xf>
    <xf numFmtId="0" fontId="1" fillId="0" borderId="19" xfId="0" applyFont="1" applyBorder="1" applyAlignment="1" applyProtection="1">
      <alignment/>
      <protection/>
    </xf>
    <xf numFmtId="0" fontId="15" fillId="0" borderId="0" xfId="0" applyFont="1" applyBorder="1" applyAlignment="1">
      <alignment/>
    </xf>
    <xf numFmtId="0" fontId="1" fillId="0" borderId="0" xfId="0" applyFont="1" applyBorder="1" applyAlignment="1">
      <alignment/>
    </xf>
    <xf numFmtId="0" fontId="1" fillId="0" borderId="0" xfId="0" applyFont="1" applyAlignment="1" applyProtection="1">
      <alignment/>
      <protection locked="0"/>
    </xf>
    <xf numFmtId="0" fontId="15" fillId="0" borderId="0" xfId="0" applyFont="1" applyBorder="1" applyAlignment="1" applyProtection="1">
      <alignment/>
      <protection locked="0"/>
    </xf>
    <xf numFmtId="0" fontId="1" fillId="0" borderId="0" xfId="0" applyFont="1" applyBorder="1" applyAlignment="1" applyProtection="1">
      <alignment/>
      <protection locked="0"/>
    </xf>
    <xf numFmtId="0" fontId="15" fillId="0" borderId="12" xfId="0" applyFont="1" applyBorder="1" applyAlignment="1" applyProtection="1">
      <alignment/>
      <protection locked="0"/>
    </xf>
    <xf numFmtId="0" fontId="1" fillId="0" borderId="13" xfId="0" applyFont="1"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1" fillId="0" borderId="20" xfId="0" applyFont="1" applyBorder="1" applyAlignment="1" applyProtection="1">
      <alignment/>
      <protection locked="0"/>
    </xf>
    <xf numFmtId="0" fontId="1" fillId="0" borderId="21" xfId="0" applyFont="1" applyBorder="1" applyAlignment="1" applyProtection="1">
      <alignment/>
      <protection locked="0"/>
    </xf>
    <xf numFmtId="0" fontId="1" fillId="0" borderId="22" xfId="0" applyFont="1" applyBorder="1" applyAlignment="1" applyProtection="1">
      <alignment/>
      <protection locked="0"/>
    </xf>
    <xf numFmtId="0" fontId="1" fillId="0" borderId="17" xfId="0" applyFont="1" applyBorder="1" applyAlignment="1" applyProtection="1">
      <alignment/>
      <protection locked="0"/>
    </xf>
    <xf numFmtId="0" fontId="1" fillId="0" borderId="18" xfId="0" applyFont="1" applyBorder="1" applyAlignment="1" applyProtection="1">
      <alignment/>
      <protection locked="0"/>
    </xf>
    <xf numFmtId="0" fontId="1" fillId="0" borderId="19" xfId="0" applyFont="1" applyBorder="1" applyAlignment="1" applyProtection="1">
      <alignment/>
      <protection locked="0"/>
    </xf>
    <xf numFmtId="0" fontId="20" fillId="0" borderId="0" xfId="0" applyFont="1" applyAlignment="1">
      <alignment/>
    </xf>
    <xf numFmtId="0" fontId="15" fillId="0" borderId="0" xfId="0" applyFont="1" applyAlignment="1">
      <alignment/>
    </xf>
    <xf numFmtId="0" fontId="12" fillId="0" borderId="0" xfId="0" applyFont="1" applyAlignment="1">
      <alignment/>
    </xf>
    <xf numFmtId="0" fontId="21" fillId="0" borderId="23" xfId="0" applyFont="1" applyBorder="1" applyAlignment="1" applyProtection="1">
      <alignment vertical="center"/>
      <protection/>
    </xf>
    <xf numFmtId="0" fontId="21" fillId="0" borderId="24" xfId="0" applyFont="1" applyBorder="1" applyAlignment="1" applyProtection="1">
      <alignment vertical="center"/>
      <protection/>
    </xf>
    <xf numFmtId="0" fontId="21" fillId="0" borderId="25" xfId="0" applyFont="1" applyBorder="1" applyAlignment="1" applyProtection="1">
      <alignment vertical="center"/>
      <protection/>
    </xf>
    <xf numFmtId="0" fontId="18" fillId="0" borderId="0" xfId="0" applyFont="1" applyAlignment="1" applyProtection="1">
      <alignment/>
      <protection/>
    </xf>
    <xf numFmtId="0" fontId="22" fillId="0" borderId="0" xfId="0" applyFont="1" applyBorder="1" applyAlignment="1" applyProtection="1">
      <alignment vertical="top"/>
      <protection/>
    </xf>
    <xf numFmtId="0" fontId="22" fillId="0" borderId="0" xfId="0" applyFont="1" applyBorder="1" applyAlignment="1" applyProtection="1">
      <alignment horizontal="left" vertical="top"/>
      <protection/>
    </xf>
    <xf numFmtId="201" fontId="22" fillId="0" borderId="0" xfId="0" applyNumberFormat="1" applyFont="1" applyFill="1" applyBorder="1" applyAlignment="1" applyProtection="1">
      <alignment vertical="top"/>
      <protection/>
    </xf>
    <xf numFmtId="0" fontId="18" fillId="0" borderId="0" xfId="0" applyFont="1" applyAlignment="1" applyProtection="1">
      <alignment vertical="top"/>
      <protection/>
    </xf>
    <xf numFmtId="0" fontId="18" fillId="0" borderId="0" xfId="0" applyFont="1" applyBorder="1" applyAlignment="1" applyProtection="1">
      <alignment/>
      <protection/>
    </xf>
    <xf numFmtId="0" fontId="18" fillId="0" borderId="0" xfId="0" applyFont="1" applyAlignment="1" applyProtection="1">
      <alignment horizontal="left" vertical="top"/>
      <protection/>
    </xf>
    <xf numFmtId="0" fontId="18" fillId="0" borderId="0" xfId="0" applyFont="1" applyFill="1" applyAlignment="1" applyProtection="1">
      <alignment vertical="top"/>
      <protection/>
    </xf>
    <xf numFmtId="0" fontId="12" fillId="34" borderId="12" xfId="0" applyFont="1" applyFill="1" applyBorder="1" applyAlignment="1">
      <alignment/>
    </xf>
    <xf numFmtId="0" fontId="12" fillId="34" borderId="14" xfId="0" applyFont="1" applyFill="1" applyBorder="1" applyAlignment="1">
      <alignment/>
    </xf>
    <xf numFmtId="0" fontId="18" fillId="0" borderId="0" xfId="0" applyFont="1" applyAlignment="1">
      <alignment/>
    </xf>
    <xf numFmtId="0" fontId="15" fillId="0" borderId="0" xfId="0" applyFont="1" applyFill="1" applyAlignment="1">
      <alignment/>
    </xf>
    <xf numFmtId="0" fontId="18" fillId="0" borderId="0" xfId="0" applyFont="1" applyFill="1" applyAlignment="1">
      <alignment/>
    </xf>
    <xf numFmtId="0" fontId="15" fillId="0" borderId="0" xfId="0" applyFont="1" applyFill="1" applyAlignment="1">
      <alignment vertical="top"/>
    </xf>
    <xf numFmtId="0" fontId="15" fillId="0" borderId="0" xfId="0" applyFont="1" applyFill="1" applyAlignment="1">
      <alignment horizontal="justify" vertical="top" wrapText="1"/>
    </xf>
    <xf numFmtId="0" fontId="12" fillId="0" borderId="12" xfId="0" applyFont="1" applyFill="1" applyBorder="1" applyAlignment="1">
      <alignment vertical="top"/>
    </xf>
    <xf numFmtId="0" fontId="12" fillId="0" borderId="14" xfId="0" applyFont="1" applyFill="1" applyBorder="1" applyAlignment="1">
      <alignment horizontal="justify" vertical="top" wrapText="1"/>
    </xf>
    <xf numFmtId="0" fontId="24" fillId="0" borderId="0" xfId="71" applyFont="1" applyFill="1" applyAlignment="1">
      <alignment horizontal="center" vertical="center"/>
      <protection/>
    </xf>
    <xf numFmtId="0" fontId="24" fillId="0" borderId="0" xfId="71" applyFont="1" applyFill="1" applyAlignment="1">
      <alignment horizontal="left" vertical="top" wrapText="1"/>
      <protection/>
    </xf>
    <xf numFmtId="0" fontId="24" fillId="0" borderId="0" xfId="71" applyFont="1" applyAlignment="1">
      <alignment horizontal="center" vertical="center"/>
      <protection/>
    </xf>
    <xf numFmtId="4" fontId="24" fillId="0" borderId="0" xfId="71" applyNumberFormat="1" applyFont="1" applyAlignment="1">
      <alignment horizontal="center" vertical="center"/>
      <protection/>
    </xf>
    <xf numFmtId="0" fontId="24" fillId="0" borderId="0" xfId="71" applyFont="1" applyFill="1">
      <alignment/>
      <protection/>
    </xf>
    <xf numFmtId="0" fontId="25" fillId="0" borderId="0" xfId="71" applyFont="1" applyFill="1" applyAlignment="1">
      <alignment horizontal="left" vertical="top" wrapText="1"/>
      <protection/>
    </xf>
    <xf numFmtId="0" fontId="24" fillId="0" borderId="0" xfId="71" applyFont="1">
      <alignment/>
      <protection/>
    </xf>
    <xf numFmtId="4" fontId="24" fillId="0" borderId="0" xfId="71" applyNumberFormat="1" applyFont="1">
      <alignment/>
      <protection/>
    </xf>
    <xf numFmtId="0" fontId="24" fillId="0" borderId="0" xfId="71" applyFont="1" applyFill="1" applyAlignment="1">
      <alignment horizontal="justify" vertical="top" wrapText="1"/>
      <protection/>
    </xf>
    <xf numFmtId="0" fontId="25" fillId="0" borderId="0" xfId="71" applyFont="1" applyFill="1" applyAlignment="1">
      <alignment horizontal="justify" vertical="top" wrapText="1"/>
      <protection/>
    </xf>
    <xf numFmtId="0" fontId="24" fillId="0" borderId="0" xfId="71" applyFont="1" applyAlignment="1">
      <alignment horizontal="left" vertical="top" wrapText="1"/>
      <protection/>
    </xf>
    <xf numFmtId="0" fontId="26" fillId="0" borderId="2" xfId="0" applyNumberFormat="1" applyFont="1" applyFill="1" applyBorder="1" applyAlignment="1" applyProtection="1">
      <alignment horizontal="center" vertical="center" wrapText="1"/>
      <protection/>
    </xf>
    <xf numFmtId="4" fontId="26" fillId="0" borderId="2" xfId="0" applyNumberFormat="1" applyFont="1" applyFill="1" applyBorder="1" applyAlignment="1" applyProtection="1">
      <alignment horizontal="center" vertical="center"/>
      <protection/>
    </xf>
    <xf numFmtId="4" fontId="26" fillId="0" borderId="2" xfId="0" applyNumberFormat="1" applyFont="1" applyFill="1" applyBorder="1" applyAlignment="1" applyProtection="1">
      <alignment horizontal="center" vertical="center" wrapText="1"/>
      <protection locked="0"/>
    </xf>
    <xf numFmtId="4" fontId="26" fillId="0" borderId="2" xfId="0" applyNumberFormat="1" applyFont="1" applyFill="1" applyBorder="1" applyAlignment="1" applyProtection="1">
      <alignment horizontal="center" vertical="center" wrapText="1"/>
      <protection/>
    </xf>
    <xf numFmtId="2" fontId="27" fillId="0" borderId="0" xfId="68" applyNumberFormat="1" applyFont="1" applyFill="1" applyAlignment="1" applyProtection="1">
      <alignment horizontal="center" vertical="center" wrapText="1"/>
      <protection/>
    </xf>
    <xf numFmtId="0" fontId="15" fillId="0" borderId="0" xfId="68" applyFont="1" applyFill="1" applyAlignment="1" applyProtection="1">
      <alignment horizontal="center" vertical="center"/>
      <protection/>
    </xf>
    <xf numFmtId="0" fontId="13" fillId="0" borderId="0" xfId="0" applyNumberFormat="1" applyFont="1" applyBorder="1" applyAlignment="1" applyProtection="1">
      <alignment horizontal="justify" vertical="center"/>
      <protection/>
    </xf>
    <xf numFmtId="0" fontId="20" fillId="0" borderId="0" xfId="0" applyNumberFormat="1" applyFont="1" applyBorder="1" applyAlignment="1" applyProtection="1">
      <alignment horizontal="justify" vertical="center"/>
      <protection/>
    </xf>
    <xf numFmtId="0" fontId="28" fillId="0" borderId="0" xfId="0" applyNumberFormat="1" applyFont="1" applyBorder="1" applyAlignment="1" applyProtection="1">
      <alignment horizontal="justify" vertical="center"/>
      <protection/>
    </xf>
    <xf numFmtId="0" fontId="12" fillId="0" borderId="0" xfId="0" applyNumberFormat="1" applyFont="1" applyBorder="1" applyAlignment="1" applyProtection="1">
      <alignment horizontal="center" vertical="center"/>
      <protection locked="0"/>
    </xf>
    <xf numFmtId="0" fontId="18" fillId="0" borderId="0" xfId="0" applyNumberFormat="1" applyFont="1" applyAlignment="1" applyProtection="1">
      <alignment horizontal="justify" vertical="center"/>
      <protection/>
    </xf>
    <xf numFmtId="0" fontId="18" fillId="0" borderId="0" xfId="0" applyNumberFormat="1" applyFont="1" applyBorder="1" applyAlignment="1" applyProtection="1">
      <alignment horizontal="justify" vertical="center"/>
      <protection/>
    </xf>
    <xf numFmtId="1" fontId="12" fillId="34" borderId="12" xfId="0" applyNumberFormat="1" applyFont="1" applyFill="1" applyBorder="1" applyAlignment="1" applyProtection="1">
      <alignment horizontal="right" vertical="top"/>
      <protection/>
    </xf>
    <xf numFmtId="0" fontId="12" fillId="34" borderId="13" xfId="0" applyNumberFormat="1" applyFont="1" applyFill="1" applyBorder="1" applyAlignment="1" applyProtection="1">
      <alignment horizontal="left" vertical="top" wrapText="1"/>
      <protection/>
    </xf>
    <xf numFmtId="0" fontId="15" fillId="34" borderId="13" xfId="0" applyFont="1" applyFill="1" applyBorder="1" applyAlignment="1" applyProtection="1">
      <alignment horizontal="right"/>
      <protection/>
    </xf>
    <xf numFmtId="4" fontId="15" fillId="34" borderId="13" xfId="0" applyNumberFormat="1" applyFont="1" applyFill="1" applyBorder="1" applyAlignment="1" applyProtection="1">
      <alignment horizontal="right"/>
      <protection/>
    </xf>
    <xf numFmtId="4" fontId="15" fillId="34" borderId="13" xfId="0" applyNumberFormat="1" applyFont="1" applyFill="1" applyBorder="1" applyAlignment="1" applyProtection="1">
      <alignment horizontal="right"/>
      <protection locked="0"/>
    </xf>
    <xf numFmtId="4" fontId="15" fillId="34" borderId="14" xfId="0" applyNumberFormat="1" applyFont="1" applyFill="1" applyBorder="1" applyAlignment="1" applyProtection="1">
      <alignment horizontal="right"/>
      <protection/>
    </xf>
    <xf numFmtId="2" fontId="15" fillId="0" borderId="0" xfId="0" applyNumberFormat="1" applyFont="1" applyFill="1" applyAlignment="1" applyProtection="1">
      <alignment horizontal="right"/>
      <protection/>
    </xf>
    <xf numFmtId="0" fontId="15" fillId="0" borderId="0" xfId="0" applyFont="1" applyFill="1" applyAlignment="1" applyProtection="1">
      <alignment/>
      <protection/>
    </xf>
    <xf numFmtId="49" fontId="12" fillId="0" borderId="0" xfId="0" applyNumberFormat="1" applyFont="1" applyFill="1" applyBorder="1" applyAlignment="1" applyProtection="1">
      <alignment horizontal="center" vertical="top"/>
      <protection/>
    </xf>
    <xf numFmtId="0" fontId="24" fillId="0" borderId="0" xfId="0" applyFont="1" applyAlignment="1" applyProtection="1">
      <alignment/>
      <protection/>
    </xf>
    <xf numFmtId="1" fontId="12" fillId="0" borderId="0" xfId="0" applyNumberFormat="1" applyFont="1" applyFill="1" applyBorder="1" applyAlignment="1" applyProtection="1">
      <alignment horizontal="right" vertical="top"/>
      <protection/>
    </xf>
    <xf numFmtId="0" fontId="12" fillId="0" borderId="0" xfId="0" applyNumberFormat="1" applyFont="1" applyFill="1" applyBorder="1" applyAlignment="1" applyProtection="1">
      <alignment horizontal="left" vertical="top" wrapText="1"/>
      <protection/>
    </xf>
    <xf numFmtId="0" fontId="15" fillId="0" borderId="0" xfId="0" applyFont="1" applyFill="1" applyBorder="1" applyAlignment="1" applyProtection="1">
      <alignment horizontal="right"/>
      <protection/>
    </xf>
    <xf numFmtId="4" fontId="15" fillId="0" borderId="0" xfId="0" applyNumberFormat="1" applyFont="1" applyFill="1" applyBorder="1" applyAlignment="1" applyProtection="1">
      <alignment horizontal="right"/>
      <protection/>
    </xf>
    <xf numFmtId="4" fontId="15" fillId="0" borderId="0" xfId="0" applyNumberFormat="1" applyFont="1" applyFill="1" applyBorder="1" applyAlignment="1" applyProtection="1">
      <alignment horizontal="right"/>
      <protection locked="0"/>
    </xf>
    <xf numFmtId="0" fontId="24" fillId="0" borderId="0" xfId="0" applyFont="1" applyFill="1" applyAlignment="1" applyProtection="1">
      <alignment/>
      <protection/>
    </xf>
    <xf numFmtId="0" fontId="15" fillId="0" borderId="0" xfId="0" applyNumberFormat="1" applyFont="1" applyFill="1" applyBorder="1" applyAlignment="1" applyProtection="1">
      <alignment horizontal="justify" vertical="top" wrapText="1"/>
      <protection/>
    </xf>
    <xf numFmtId="0" fontId="15" fillId="0" borderId="0" xfId="0" applyFont="1" applyFill="1" applyBorder="1" applyAlignment="1" applyProtection="1">
      <alignment horizontal="justify" vertical="top" wrapText="1"/>
      <protection/>
    </xf>
    <xf numFmtId="0" fontId="15" fillId="0" borderId="0" xfId="0" applyFont="1" applyFill="1" applyBorder="1" applyAlignment="1" applyProtection="1">
      <alignment horizontal="center"/>
      <protection/>
    </xf>
    <xf numFmtId="0" fontId="24" fillId="0" borderId="0" xfId="0" applyFont="1" applyFill="1" applyBorder="1" applyAlignment="1" applyProtection="1">
      <alignment horizontal="justify" vertical="center"/>
      <protection/>
    </xf>
    <xf numFmtId="4" fontId="12" fillId="34" borderId="13" xfId="0" applyNumberFormat="1" applyFont="1" applyFill="1" applyBorder="1" applyAlignment="1" applyProtection="1">
      <alignment/>
      <protection/>
    </xf>
    <xf numFmtId="4" fontId="12" fillId="34" borderId="13" xfId="0" applyNumberFormat="1" applyFont="1" applyFill="1" applyBorder="1" applyAlignment="1" applyProtection="1">
      <alignment/>
      <protection locked="0"/>
    </xf>
    <xf numFmtId="4" fontId="12" fillId="34" borderId="14" xfId="0" applyNumberFormat="1" applyFont="1" applyFill="1" applyBorder="1" applyAlignment="1" applyProtection="1">
      <alignment/>
      <protection/>
    </xf>
    <xf numFmtId="2" fontId="15" fillId="0" borderId="0" xfId="0" applyNumberFormat="1" applyFont="1" applyFill="1" applyBorder="1" applyAlignment="1" applyProtection="1">
      <alignment horizontal="right"/>
      <protection/>
    </xf>
    <xf numFmtId="0" fontId="15" fillId="0" borderId="0" xfId="0" applyFont="1" applyFill="1" applyBorder="1" applyAlignment="1" applyProtection="1">
      <alignment/>
      <protection/>
    </xf>
    <xf numFmtId="0" fontId="15" fillId="0" borderId="0" xfId="0" applyFont="1" applyBorder="1" applyAlignment="1" applyProtection="1">
      <alignment/>
      <protection/>
    </xf>
    <xf numFmtId="0" fontId="13" fillId="0" borderId="0" xfId="0" applyFont="1" applyAlignment="1" applyProtection="1">
      <alignment horizontal="justify" vertical="center"/>
      <protection/>
    </xf>
    <xf numFmtId="0" fontId="18" fillId="0" borderId="0" xfId="0" applyFont="1" applyAlignment="1" applyProtection="1">
      <alignment horizontal="justify" vertical="center"/>
      <protection/>
    </xf>
    <xf numFmtId="0" fontId="18" fillId="0" borderId="0" xfId="0" applyFont="1" applyAlignment="1" applyProtection="1">
      <alignment horizontal="justify" vertical="center"/>
      <protection locked="0"/>
    </xf>
    <xf numFmtId="0" fontId="18" fillId="0" borderId="0" xfId="0" applyFont="1" applyBorder="1" applyAlignment="1" applyProtection="1">
      <alignment horizontal="justify" vertical="center"/>
      <protection/>
    </xf>
    <xf numFmtId="0" fontId="24" fillId="0" borderId="0" xfId="0" applyFont="1" applyFill="1" applyBorder="1" applyAlignment="1" applyProtection="1">
      <alignment/>
      <protection/>
    </xf>
    <xf numFmtId="0" fontId="15" fillId="0" borderId="0" xfId="0" applyFont="1" applyFill="1" applyBorder="1" applyAlignment="1" applyProtection="1">
      <alignment horizontal="justify"/>
      <protection/>
    </xf>
    <xf numFmtId="0" fontId="24" fillId="0" borderId="0" xfId="0" applyFont="1" applyFill="1" applyBorder="1" applyAlignment="1" applyProtection="1">
      <alignment horizontal="justify"/>
      <protection/>
    </xf>
    <xf numFmtId="0" fontId="18" fillId="0" borderId="0" xfId="0" applyFont="1" applyFill="1" applyBorder="1" applyAlignment="1" applyProtection="1">
      <alignment horizontal="justify" vertical="center"/>
      <protection/>
    </xf>
    <xf numFmtId="0" fontId="67" fillId="0" borderId="0" xfId="0" applyFont="1" applyFill="1" applyAlignment="1">
      <alignment/>
    </xf>
    <xf numFmtId="0" fontId="13" fillId="0" borderId="0" xfId="0" applyFont="1" applyFill="1" applyBorder="1" applyAlignment="1" applyProtection="1">
      <alignment horizontal="justify" vertical="center"/>
      <protection/>
    </xf>
    <xf numFmtId="0" fontId="18" fillId="0" borderId="0" xfId="0" applyFont="1" applyFill="1" applyBorder="1" applyAlignment="1" applyProtection="1">
      <alignment horizontal="justify" vertical="center"/>
      <protection locked="0"/>
    </xf>
    <xf numFmtId="1" fontId="15" fillId="0" borderId="0" xfId="0" applyNumberFormat="1" applyFont="1" applyFill="1" applyBorder="1" applyAlignment="1" applyProtection="1">
      <alignment horizontal="right" vertical="top"/>
      <protection/>
    </xf>
    <xf numFmtId="49" fontId="15" fillId="0" borderId="0" xfId="0" applyNumberFormat="1" applyFont="1" applyFill="1" applyBorder="1" applyAlignment="1" applyProtection="1">
      <alignment horizontal="center" vertical="top"/>
      <protection/>
    </xf>
    <xf numFmtId="0" fontId="15" fillId="0" borderId="0" xfId="0" applyFont="1" applyFill="1" applyBorder="1" applyAlignment="1" applyProtection="1">
      <alignment horizontal="justify" vertical="top"/>
      <protection/>
    </xf>
    <xf numFmtId="49" fontId="12" fillId="0" borderId="0" xfId="0" applyNumberFormat="1" applyFont="1" applyFill="1" applyBorder="1" applyAlignment="1" applyProtection="1">
      <alignment horizontal="right" vertical="top"/>
      <protection/>
    </xf>
    <xf numFmtId="0" fontId="24" fillId="0" borderId="0" xfId="0" applyFont="1" applyFill="1" applyBorder="1" applyAlignment="1" applyProtection="1">
      <alignment horizontal="right" vertical="center"/>
      <protection/>
    </xf>
    <xf numFmtId="0" fontId="24" fillId="0" borderId="0" xfId="0" applyFont="1" applyFill="1" applyBorder="1" applyAlignment="1" applyProtection="1">
      <alignment horizontal="justify" vertical="center"/>
      <protection locked="0"/>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right" vertical="center"/>
      <protection/>
    </xf>
    <xf numFmtId="4" fontId="12" fillId="0" borderId="0" xfId="0" applyNumberFormat="1" applyFont="1" applyFill="1" applyBorder="1" applyAlignment="1" applyProtection="1">
      <alignment horizontal="right" vertical="center"/>
      <protection locked="0"/>
    </xf>
    <xf numFmtId="4" fontId="15" fillId="0" borderId="0" xfId="0" applyNumberFormat="1" applyFont="1" applyFill="1" applyBorder="1" applyAlignment="1" applyProtection="1">
      <alignment horizontal="right" vertical="center"/>
      <protection/>
    </xf>
    <xf numFmtId="0" fontId="22" fillId="0" borderId="26" xfId="0" applyFont="1" applyBorder="1" applyAlignment="1" applyProtection="1">
      <alignment vertical="top"/>
      <protection/>
    </xf>
    <xf numFmtId="201" fontId="22" fillId="0" borderId="26" xfId="0" applyNumberFormat="1" applyFont="1" applyFill="1" applyBorder="1" applyAlignment="1" applyProtection="1">
      <alignment vertical="top"/>
      <protection/>
    </xf>
    <xf numFmtId="0" fontId="22" fillId="0" borderId="0" xfId="0" applyFont="1" applyAlignment="1" applyProtection="1">
      <alignment vertical="top"/>
      <protection/>
    </xf>
    <xf numFmtId="0" fontId="22" fillId="0" borderId="0" xfId="0" applyFont="1" applyAlignment="1" applyProtection="1">
      <alignment horizontal="left" vertical="top"/>
      <protection/>
    </xf>
    <xf numFmtId="201" fontId="22" fillId="0" borderId="0" xfId="0" applyNumberFormat="1" applyFont="1" applyFill="1" applyAlignment="1" applyProtection="1">
      <alignment vertical="top"/>
      <protection/>
    </xf>
    <xf numFmtId="0" fontId="18" fillId="0" borderId="23" xfId="0" applyFont="1" applyBorder="1" applyAlignment="1" applyProtection="1">
      <alignment vertical="top"/>
      <protection/>
    </xf>
    <xf numFmtId="201" fontId="21" fillId="0" borderId="25" xfId="0" applyNumberFormat="1" applyFont="1" applyFill="1" applyBorder="1" applyAlignment="1" applyProtection="1">
      <alignment vertical="top"/>
      <protection/>
    </xf>
    <xf numFmtId="0" fontId="18" fillId="0" borderId="23" xfId="0" applyFont="1" applyBorder="1" applyAlignment="1" applyProtection="1">
      <alignment/>
      <protection/>
    </xf>
    <xf numFmtId="0" fontId="21" fillId="0" borderId="24" xfId="0" applyFont="1" applyBorder="1" applyAlignment="1" applyProtection="1">
      <alignment/>
      <protection/>
    </xf>
    <xf numFmtId="201" fontId="21" fillId="0" borderId="25" xfId="0" applyNumberFormat="1" applyFont="1" applyFill="1" applyBorder="1" applyAlignment="1" applyProtection="1">
      <alignment/>
      <protection/>
    </xf>
    <xf numFmtId="0" fontId="16" fillId="0" borderId="12"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0" borderId="14" xfId="0" applyFont="1" applyBorder="1" applyAlignment="1" applyProtection="1">
      <alignment horizontal="center" vertical="center"/>
      <protection/>
    </xf>
    <xf numFmtId="0" fontId="17" fillId="0" borderId="16" xfId="0" applyFont="1" applyFill="1" applyBorder="1" applyAlignment="1" applyProtection="1">
      <alignment horizontal="justify" vertical="top" wrapText="1"/>
      <protection/>
    </xf>
    <xf numFmtId="0" fontId="18" fillId="0" borderId="16" xfId="0" applyFont="1" applyFill="1" applyBorder="1" applyAlignment="1">
      <alignment/>
    </xf>
    <xf numFmtId="0" fontId="18" fillId="0" borderId="20" xfId="0" applyFont="1" applyFill="1" applyBorder="1" applyAlignment="1">
      <alignment/>
    </xf>
    <xf numFmtId="0" fontId="19" fillId="0" borderId="13" xfId="0" applyFont="1" applyFill="1" applyBorder="1" applyAlignment="1" applyProtection="1">
      <alignment horizontal="left" vertical="top" wrapText="1"/>
      <protection/>
    </xf>
    <xf numFmtId="0" fontId="19" fillId="0" borderId="14" xfId="0" applyFont="1" applyFill="1" applyBorder="1" applyAlignment="1" applyProtection="1">
      <alignment horizontal="left" vertical="top" wrapText="1"/>
      <protection/>
    </xf>
    <xf numFmtId="0" fontId="17" fillId="0" borderId="18"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20" fillId="0" borderId="16" xfId="0" applyFont="1" applyFill="1" applyBorder="1" applyAlignment="1" applyProtection="1">
      <alignment horizontal="left" wrapText="1"/>
      <protection/>
    </xf>
    <xf numFmtId="0" fontId="20" fillId="0" borderId="20" xfId="0" applyFont="1" applyFill="1" applyBorder="1" applyAlignment="1" applyProtection="1">
      <alignment horizontal="left" wrapText="1"/>
      <protection/>
    </xf>
    <xf numFmtId="0" fontId="22" fillId="0" borderId="0" xfId="0" applyFont="1" applyBorder="1" applyAlignment="1" applyProtection="1">
      <alignment horizontal="left" vertical="top"/>
      <protection/>
    </xf>
    <xf numFmtId="0" fontId="22" fillId="0" borderId="23" xfId="0" applyFont="1" applyBorder="1" applyAlignment="1" applyProtection="1">
      <alignment horizontal="left" vertical="top"/>
      <protection/>
    </xf>
    <xf numFmtId="0" fontId="22" fillId="0" borderId="24" xfId="0" applyFont="1" applyBorder="1" applyAlignment="1" applyProtection="1">
      <alignment horizontal="left" vertical="top"/>
      <protection/>
    </xf>
    <xf numFmtId="0" fontId="22" fillId="0" borderId="25" xfId="0" applyFont="1" applyBorder="1" applyAlignment="1" applyProtection="1">
      <alignment horizontal="left" vertical="top"/>
      <protection/>
    </xf>
    <xf numFmtId="0" fontId="21" fillId="0" borderId="24" xfId="0" applyFont="1" applyBorder="1" applyAlignment="1" applyProtection="1">
      <alignment horizontal="left" vertical="top"/>
      <protection/>
    </xf>
    <xf numFmtId="0" fontId="17" fillId="0" borderId="0" xfId="0" applyFont="1" applyAlignment="1" applyProtection="1">
      <alignment/>
      <protection/>
    </xf>
  </cellXfs>
  <cellStyles count="8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Comma 4" xfId="36"/>
    <cellStyle name="Comma_MMSU_k_trosk_gradj_obrtnicki" xfId="37"/>
    <cellStyle name="Currency 2" xfId="38"/>
    <cellStyle name="Currency_MMSU_k_trosk_gradj_obrtnicki" xfId="39"/>
    <cellStyle name="Dobro" xfId="40"/>
    <cellStyle name="header" xfId="41"/>
    <cellStyle name="Hyperlink" xfId="42"/>
    <cellStyle name="Isticanje1" xfId="43"/>
    <cellStyle name="Isticanje2" xfId="44"/>
    <cellStyle name="Isticanje3" xfId="45"/>
    <cellStyle name="Isticanje4" xfId="46"/>
    <cellStyle name="Isticanje5" xfId="47"/>
    <cellStyle name="Isticanje6" xfId="48"/>
    <cellStyle name="Izlaz" xfId="49"/>
    <cellStyle name="Izračun" xfId="50"/>
    <cellStyle name="kolona A" xfId="51"/>
    <cellStyle name="kolona B" xfId="52"/>
    <cellStyle name="kolona C" xfId="53"/>
    <cellStyle name="kolona D" xfId="54"/>
    <cellStyle name="kolona E" xfId="55"/>
    <cellStyle name="kolona F" xfId="56"/>
    <cellStyle name="kolona G" xfId="57"/>
    <cellStyle name="kolona H" xfId="58"/>
    <cellStyle name="Loše" xfId="59"/>
    <cellStyle name="merge" xfId="60"/>
    <cellStyle name="Naslov" xfId="61"/>
    <cellStyle name="Naslov 1" xfId="62"/>
    <cellStyle name="Naslov 2" xfId="63"/>
    <cellStyle name="Naslov 3" xfId="64"/>
    <cellStyle name="Naslov 4" xfId="65"/>
    <cellStyle name="Neutralno" xfId="66"/>
    <cellStyle name="Normal 12" xfId="67"/>
    <cellStyle name="Normal 2" xfId="68"/>
    <cellStyle name="Normal 2 2" xfId="69"/>
    <cellStyle name="Normal 2 3" xfId="70"/>
    <cellStyle name="Normal 3" xfId="71"/>
    <cellStyle name="Normal 3 2" xfId="72"/>
    <cellStyle name="Normal 3_Gašparić-Popovićeva 1-troškovnik" xfId="73"/>
    <cellStyle name="Normal 4" xfId="74"/>
    <cellStyle name="Normal 5" xfId="75"/>
    <cellStyle name="Normal 6" xfId="76"/>
    <cellStyle name="Normal 7" xfId="77"/>
    <cellStyle name="Normal 8" xfId="78"/>
    <cellStyle name="Normal 9" xfId="79"/>
    <cellStyle name="Normal1" xfId="80"/>
    <cellStyle name="Normal3" xfId="81"/>
    <cellStyle name="Obično 2" xfId="82"/>
    <cellStyle name="Obično 3" xfId="83"/>
    <cellStyle name="Obično_3 Lapad- troskovnik instalacija vodovoda i odvodnjeRev1 OK Situacija" xfId="84"/>
    <cellStyle name="Percent" xfId="85"/>
    <cellStyle name="Povezana ćelija" xfId="86"/>
    <cellStyle name="Followed Hyperlink" xfId="87"/>
    <cellStyle name="Provjera ćelije" xfId="88"/>
    <cellStyle name="Standard" xfId="89"/>
    <cellStyle name="Stil 1" xfId="90"/>
    <cellStyle name="Style 1" xfId="91"/>
    <cellStyle name="Style 1 2" xfId="92"/>
    <cellStyle name="Tekst objašnjenja" xfId="93"/>
    <cellStyle name="Tekst upozorenja" xfId="94"/>
    <cellStyle name="Ukupni zbroj" xfId="95"/>
    <cellStyle name="ukupno" xfId="96"/>
    <cellStyle name="Unos" xfId="97"/>
    <cellStyle name="Currency" xfId="98"/>
    <cellStyle name="Currency [0]" xfId="99"/>
    <cellStyle name="wrap" xfId="100"/>
    <cellStyle name="Comma" xfId="101"/>
    <cellStyle name="Comma [0]" xfId="102"/>
  </cellStyles>
  <dxfs count="30">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indexed="9"/>
      </font>
    </dxf>
    <dxf>
      <font>
        <color auto="1"/>
      </font>
    </dxf>
    <dxf>
      <font>
        <color auto="1"/>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A1:I33"/>
  <sheetViews>
    <sheetView tabSelected="1" zoomScalePageLayoutView="0" workbookViewId="0" topLeftCell="A1">
      <selection activeCell="C8" sqref="C8:I8"/>
    </sheetView>
  </sheetViews>
  <sheetFormatPr defaultColWidth="9.140625" defaultRowHeight="15"/>
  <cols>
    <col min="1" max="1" width="8.57421875" style="5" customWidth="1"/>
    <col min="2" max="2" width="10.140625" style="5" customWidth="1"/>
    <col min="3" max="8" width="9.140625" style="5" customWidth="1"/>
    <col min="9" max="9" width="11.7109375" style="5" customWidth="1"/>
    <col min="10" max="16384" width="9.140625" style="5" customWidth="1"/>
  </cols>
  <sheetData>
    <row r="1" spans="1:9" ht="12.75">
      <c r="A1" s="4"/>
      <c r="B1" s="4"/>
      <c r="C1" s="4"/>
      <c r="D1" s="4"/>
      <c r="E1" s="4"/>
      <c r="F1" s="4"/>
      <c r="G1" s="4"/>
      <c r="H1" s="4"/>
      <c r="I1" s="4"/>
    </row>
    <row r="2" spans="1:9" ht="15.75">
      <c r="A2" s="172" t="s">
        <v>245</v>
      </c>
      <c r="B2" s="4"/>
      <c r="C2" s="4"/>
      <c r="D2" s="4"/>
      <c r="E2" s="4"/>
      <c r="F2" s="4"/>
      <c r="G2" s="4"/>
      <c r="H2" s="4"/>
      <c r="I2" s="4"/>
    </row>
    <row r="3" spans="1:9" ht="20.25">
      <c r="A3" s="155" t="s">
        <v>175</v>
      </c>
      <c r="B3" s="156"/>
      <c r="C3" s="156"/>
      <c r="D3" s="156"/>
      <c r="E3" s="156"/>
      <c r="F3" s="156"/>
      <c r="G3" s="156"/>
      <c r="H3" s="156"/>
      <c r="I3" s="157"/>
    </row>
    <row r="4" spans="1:9" ht="20.25">
      <c r="A4" s="6"/>
      <c r="B4" s="6"/>
      <c r="C4" s="6"/>
      <c r="D4" s="6"/>
      <c r="E4" s="6"/>
      <c r="F4" s="7"/>
      <c r="G4" s="7"/>
      <c r="H4" s="7"/>
      <c r="I4" s="7"/>
    </row>
    <row r="5" spans="1:9" ht="12.75">
      <c r="A5" s="4"/>
      <c r="B5" s="4"/>
      <c r="C5" s="4"/>
      <c r="D5" s="4"/>
      <c r="E5" s="4"/>
      <c r="F5" s="4"/>
      <c r="G5" s="4"/>
      <c r="H5" s="4"/>
      <c r="I5" s="4"/>
    </row>
    <row r="6" spans="1:9" ht="15.75">
      <c r="A6" s="8" t="s">
        <v>3</v>
      </c>
      <c r="B6" s="9"/>
      <c r="C6" s="10"/>
      <c r="D6" s="11"/>
      <c r="E6" s="12"/>
      <c r="F6" s="13"/>
      <c r="G6" s="13"/>
      <c r="H6" s="13"/>
      <c r="I6" s="14"/>
    </row>
    <row r="7" spans="1:9" ht="12.75">
      <c r="A7" s="4"/>
      <c r="B7" s="4"/>
      <c r="C7" s="4"/>
      <c r="D7" s="4"/>
      <c r="E7" s="4"/>
      <c r="F7" s="4"/>
      <c r="G7" s="4"/>
      <c r="H7" s="4"/>
      <c r="I7" s="4"/>
    </row>
    <row r="8" spans="1:9" s="17" customFormat="1" ht="42.75" customHeight="1">
      <c r="A8" s="15" t="s">
        <v>4</v>
      </c>
      <c r="B8" s="16"/>
      <c r="C8" s="158" t="s">
        <v>176</v>
      </c>
      <c r="D8" s="159"/>
      <c r="E8" s="159"/>
      <c r="F8" s="159"/>
      <c r="G8" s="159"/>
      <c r="H8" s="159"/>
      <c r="I8" s="160"/>
    </row>
    <row r="9" spans="1:9" s="17" customFormat="1" ht="15.75">
      <c r="A9" s="18"/>
      <c r="B9" s="19"/>
      <c r="C9" s="163" t="s">
        <v>177</v>
      </c>
      <c r="D9" s="163"/>
      <c r="E9" s="163"/>
      <c r="F9" s="163"/>
      <c r="G9" s="163"/>
      <c r="H9" s="163"/>
      <c r="I9" s="164"/>
    </row>
    <row r="10" spans="1:9" s="17" customFormat="1" ht="12.75">
      <c r="A10" s="20"/>
      <c r="B10" s="20"/>
      <c r="C10" s="20"/>
      <c r="D10" s="20"/>
      <c r="E10" s="20"/>
      <c r="F10" s="20"/>
      <c r="G10" s="20"/>
      <c r="H10" s="20"/>
      <c r="I10" s="20"/>
    </row>
    <row r="11" spans="1:9" s="17" customFormat="1" ht="45.75" customHeight="1">
      <c r="A11" s="21" t="s">
        <v>5</v>
      </c>
      <c r="B11" s="22"/>
      <c r="C11" s="161" t="s">
        <v>153</v>
      </c>
      <c r="D11" s="161"/>
      <c r="E11" s="161"/>
      <c r="F11" s="161"/>
      <c r="G11" s="161"/>
      <c r="H11" s="161"/>
      <c r="I11" s="162"/>
    </row>
    <row r="12" spans="1:9" s="17" customFormat="1" ht="12.75">
      <c r="A12" s="20"/>
      <c r="B12" s="20"/>
      <c r="C12" s="23"/>
      <c r="D12" s="20"/>
      <c r="E12" s="20"/>
      <c r="F12" s="20"/>
      <c r="G12" s="20"/>
      <c r="H12" s="20"/>
      <c r="I12" s="20"/>
    </row>
    <row r="13" spans="1:9" ht="15.75" customHeight="1">
      <c r="A13" s="24" t="s">
        <v>6</v>
      </c>
      <c r="B13" s="16"/>
      <c r="C13" s="165" t="s">
        <v>178</v>
      </c>
      <c r="D13" s="165"/>
      <c r="E13" s="165"/>
      <c r="F13" s="165"/>
      <c r="G13" s="165"/>
      <c r="H13" s="165"/>
      <c r="I13" s="166"/>
    </row>
    <row r="14" spans="1:9" ht="18" customHeight="1">
      <c r="A14" s="18"/>
      <c r="B14" s="19"/>
      <c r="C14" s="25" t="s">
        <v>179</v>
      </c>
      <c r="D14" s="19"/>
      <c r="E14" s="19"/>
      <c r="F14" s="19"/>
      <c r="G14" s="19"/>
      <c r="H14" s="19"/>
      <c r="I14" s="26"/>
    </row>
    <row r="15" spans="1:9" ht="12.75">
      <c r="A15" s="4"/>
      <c r="B15" s="4"/>
      <c r="C15" s="4"/>
      <c r="D15" s="4"/>
      <c r="E15" s="4"/>
      <c r="F15" s="4"/>
      <c r="G15" s="4"/>
      <c r="H15" s="4"/>
      <c r="I15" s="4"/>
    </row>
    <row r="16" spans="1:9" ht="12.75">
      <c r="A16" s="27" t="s">
        <v>7</v>
      </c>
      <c r="B16" s="28"/>
      <c r="C16" s="29" t="s">
        <v>180</v>
      </c>
      <c r="D16" s="28"/>
      <c r="E16" s="28"/>
      <c r="F16" s="28"/>
      <c r="G16" s="28"/>
      <c r="H16" s="28"/>
      <c r="I16" s="30"/>
    </row>
    <row r="17" spans="1:9" ht="12.75">
      <c r="A17" s="31"/>
      <c r="B17" s="7"/>
      <c r="C17" s="7" t="s">
        <v>181</v>
      </c>
      <c r="D17" s="7"/>
      <c r="E17" s="7"/>
      <c r="F17" s="7"/>
      <c r="G17" s="7"/>
      <c r="H17" s="7"/>
      <c r="I17" s="32"/>
    </row>
    <row r="18" spans="1:9" ht="12.75">
      <c r="A18" s="33"/>
      <c r="B18" s="34"/>
      <c r="C18" s="34" t="s">
        <v>182</v>
      </c>
      <c r="D18" s="34"/>
      <c r="E18" s="34"/>
      <c r="F18" s="34"/>
      <c r="G18" s="34"/>
      <c r="H18" s="34"/>
      <c r="I18" s="35"/>
    </row>
    <row r="19" spans="1:9" ht="12.75">
      <c r="A19" s="36"/>
      <c r="B19" s="37"/>
      <c r="C19" s="37"/>
      <c r="D19" s="37"/>
      <c r="E19" s="37"/>
      <c r="F19" s="37"/>
      <c r="G19" s="37"/>
      <c r="H19" s="37"/>
      <c r="I19" s="37"/>
    </row>
    <row r="20" spans="1:9" ht="12.75">
      <c r="A20" s="38"/>
      <c r="B20" s="38"/>
      <c r="C20" s="38"/>
      <c r="D20" s="38"/>
      <c r="E20" s="38"/>
      <c r="F20" s="38"/>
      <c r="G20" s="38"/>
      <c r="H20" s="38"/>
      <c r="I20" s="38"/>
    </row>
    <row r="21" spans="1:9" ht="12.75">
      <c r="A21" s="39"/>
      <c r="B21" s="40"/>
      <c r="C21" s="40"/>
      <c r="D21" s="40"/>
      <c r="E21" s="40"/>
      <c r="F21" s="40"/>
      <c r="G21" s="40"/>
      <c r="H21" s="40"/>
      <c r="I21" s="40"/>
    </row>
    <row r="22" spans="1:9" ht="12.75">
      <c r="A22" s="38"/>
      <c r="B22" s="38"/>
      <c r="C22" s="38"/>
      <c r="D22" s="38"/>
      <c r="E22" s="38"/>
      <c r="F22" s="38"/>
      <c r="G22" s="38"/>
      <c r="H22" s="38"/>
      <c r="I22" s="38"/>
    </row>
    <row r="23" spans="1:9" ht="12.75">
      <c r="A23" s="41" t="s">
        <v>184</v>
      </c>
      <c r="B23" s="42"/>
      <c r="C23" s="42"/>
      <c r="D23" s="42"/>
      <c r="E23" s="42"/>
      <c r="F23" s="42"/>
      <c r="G23" s="42"/>
      <c r="H23" s="42"/>
      <c r="I23" s="43"/>
    </row>
    <row r="24" spans="1:9" ht="12.75">
      <c r="A24" s="44"/>
      <c r="B24" s="45"/>
      <c r="C24" s="45"/>
      <c r="D24" s="45"/>
      <c r="E24" s="45"/>
      <c r="F24" s="45"/>
      <c r="G24" s="45"/>
      <c r="H24" s="45"/>
      <c r="I24" s="46"/>
    </row>
    <row r="25" spans="1:9" ht="12.75">
      <c r="A25" s="44"/>
      <c r="B25" s="45"/>
      <c r="C25" s="45"/>
      <c r="D25" s="45"/>
      <c r="E25" s="45"/>
      <c r="F25" s="45"/>
      <c r="G25" s="45"/>
      <c r="H25" s="45"/>
      <c r="I25" s="46"/>
    </row>
    <row r="26" spans="1:9" ht="12.75">
      <c r="A26" s="47"/>
      <c r="B26" s="40"/>
      <c r="C26" s="40"/>
      <c r="D26" s="40"/>
      <c r="E26" s="40"/>
      <c r="F26" s="40"/>
      <c r="G26" s="40"/>
      <c r="H26" s="40"/>
      <c r="I26" s="48"/>
    </row>
    <row r="27" spans="1:9" ht="12.75">
      <c r="A27" s="47"/>
      <c r="B27" s="40"/>
      <c r="C27" s="40"/>
      <c r="D27" s="40"/>
      <c r="E27" s="40"/>
      <c r="F27" s="40"/>
      <c r="G27" s="40"/>
      <c r="H27" s="40"/>
      <c r="I27" s="48"/>
    </row>
    <row r="28" spans="1:9" ht="12.75">
      <c r="A28" s="41" t="s">
        <v>185</v>
      </c>
      <c r="B28" s="42"/>
      <c r="C28" s="42"/>
      <c r="D28" s="42"/>
      <c r="E28" s="42"/>
      <c r="F28" s="42"/>
      <c r="G28" s="42"/>
      <c r="H28" s="42"/>
      <c r="I28" s="43"/>
    </row>
    <row r="29" spans="1:9" ht="12.75">
      <c r="A29" s="49"/>
      <c r="B29" s="50"/>
      <c r="C29" s="50"/>
      <c r="D29" s="50"/>
      <c r="E29" s="50"/>
      <c r="F29" s="50"/>
      <c r="G29" s="50"/>
      <c r="H29" s="50"/>
      <c r="I29" s="51"/>
    </row>
    <row r="31" spans="1:6" ht="12.75">
      <c r="A31" s="52"/>
      <c r="B31" s="53"/>
      <c r="C31" s="53"/>
      <c r="D31" s="53"/>
      <c r="E31" s="53"/>
      <c r="F31" s="53"/>
    </row>
    <row r="32" spans="1:6" ht="12.75">
      <c r="A32" s="52"/>
      <c r="B32" s="53"/>
      <c r="C32" s="53"/>
      <c r="D32" s="53"/>
      <c r="E32" s="53"/>
      <c r="F32" s="53"/>
    </row>
    <row r="33" spans="1:6" ht="12.75">
      <c r="A33" s="54"/>
      <c r="B33" s="53"/>
      <c r="C33" s="53"/>
      <c r="D33" s="53"/>
      <c r="E33" s="53"/>
      <c r="F33" s="53"/>
    </row>
  </sheetData>
  <sheetProtection/>
  <mergeCells count="5">
    <mergeCell ref="A3:I3"/>
    <mergeCell ref="C8:I8"/>
    <mergeCell ref="C11:I11"/>
    <mergeCell ref="C9:I9"/>
    <mergeCell ref="C13:I1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List2"/>
  <dimension ref="B1:H16"/>
  <sheetViews>
    <sheetView zoomScalePageLayoutView="0" workbookViewId="0" topLeftCell="A1">
      <selection activeCell="E32" sqref="E32"/>
    </sheetView>
  </sheetViews>
  <sheetFormatPr defaultColWidth="9.140625" defaultRowHeight="15"/>
  <cols>
    <col min="1" max="1" width="9.140625" style="58" customWidth="1"/>
    <col min="2" max="2" width="3.8515625" style="58" customWidth="1"/>
    <col min="3" max="5" width="9.140625" style="58" customWidth="1"/>
    <col min="6" max="6" width="6.00390625" style="58" customWidth="1"/>
    <col min="7" max="7" width="7.00390625" style="58" customWidth="1"/>
    <col min="8" max="8" width="18.140625" style="58" customWidth="1"/>
    <col min="9" max="16384" width="9.140625" style="58" customWidth="1"/>
  </cols>
  <sheetData>
    <row r="1" spans="2:8" ht="18.75" customHeight="1" thickBot="1">
      <c r="B1" s="55" t="s">
        <v>137</v>
      </c>
      <c r="C1" s="56"/>
      <c r="D1" s="56"/>
      <c r="E1" s="56"/>
      <c r="F1" s="56"/>
      <c r="G1" s="56"/>
      <c r="H1" s="57"/>
    </row>
    <row r="3" spans="2:8" s="62" customFormat="1" ht="15.75" customHeight="1">
      <c r="B3" s="59" t="s">
        <v>138</v>
      </c>
      <c r="C3" s="167" t="s">
        <v>139</v>
      </c>
      <c r="D3" s="167"/>
      <c r="E3" s="167"/>
      <c r="F3" s="167"/>
      <c r="G3" s="167"/>
      <c r="H3" s="61"/>
    </row>
    <row r="4" spans="2:8" ht="14.25">
      <c r="B4" s="63"/>
      <c r="C4" s="63"/>
      <c r="D4" s="63"/>
      <c r="E4" s="63"/>
      <c r="F4" s="63"/>
      <c r="G4" s="63"/>
      <c r="H4" s="63"/>
    </row>
    <row r="5" spans="2:8" s="62" customFormat="1" ht="15.75" customHeight="1">
      <c r="B5" s="59" t="s">
        <v>110</v>
      </c>
      <c r="C5" s="167" t="s">
        <v>188</v>
      </c>
      <c r="D5" s="167"/>
      <c r="E5" s="167"/>
      <c r="F5" s="167"/>
      <c r="G5" s="167"/>
      <c r="H5" s="61"/>
    </row>
    <row r="6" spans="2:8" s="62" customFormat="1" ht="15">
      <c r="B6" s="59"/>
      <c r="C6" s="60"/>
      <c r="D6" s="60"/>
      <c r="E6" s="60"/>
      <c r="F6" s="60"/>
      <c r="G6" s="60"/>
      <c r="H6" s="61"/>
    </row>
    <row r="7" spans="2:8" s="62" customFormat="1" ht="15">
      <c r="B7" s="59" t="s">
        <v>111</v>
      </c>
      <c r="C7" s="167" t="s">
        <v>121</v>
      </c>
      <c r="D7" s="167"/>
      <c r="E7" s="167"/>
      <c r="F7" s="167"/>
      <c r="G7" s="167"/>
      <c r="H7" s="61"/>
    </row>
    <row r="8" spans="2:8" s="62" customFormat="1" ht="15">
      <c r="B8" s="59"/>
      <c r="C8" s="60"/>
      <c r="D8" s="60"/>
      <c r="E8" s="60"/>
      <c r="F8" s="60"/>
      <c r="G8" s="60"/>
      <c r="H8" s="61"/>
    </row>
    <row r="9" spans="2:8" s="62" customFormat="1" ht="15">
      <c r="B9" s="59" t="s">
        <v>125</v>
      </c>
      <c r="C9" s="167" t="s">
        <v>136</v>
      </c>
      <c r="D9" s="167"/>
      <c r="E9" s="167"/>
      <c r="F9" s="167"/>
      <c r="G9" s="167"/>
      <c r="H9" s="61"/>
    </row>
    <row r="10" spans="2:8" s="62" customFormat="1" ht="15">
      <c r="B10" s="59"/>
      <c r="C10" s="60"/>
      <c r="D10" s="60"/>
      <c r="E10" s="60"/>
      <c r="F10" s="60"/>
      <c r="G10" s="60"/>
      <c r="H10" s="61"/>
    </row>
    <row r="11" spans="2:8" s="62" customFormat="1" ht="15">
      <c r="B11" s="59" t="s">
        <v>127</v>
      </c>
      <c r="C11" s="167" t="s">
        <v>8</v>
      </c>
      <c r="D11" s="167"/>
      <c r="E11" s="167"/>
      <c r="F11" s="167"/>
      <c r="G11" s="167"/>
      <c r="H11" s="61"/>
    </row>
    <row r="12" spans="2:8" s="62" customFormat="1" ht="15">
      <c r="B12" s="59"/>
      <c r="C12" s="60"/>
      <c r="D12" s="60"/>
      <c r="E12" s="60"/>
      <c r="F12" s="60"/>
      <c r="G12" s="60"/>
      <c r="H12" s="61"/>
    </row>
    <row r="13" spans="2:8" s="62" customFormat="1" ht="15">
      <c r="B13" s="59" t="s">
        <v>129</v>
      </c>
      <c r="C13" s="167" t="s">
        <v>156</v>
      </c>
      <c r="D13" s="167"/>
      <c r="E13" s="167"/>
      <c r="F13" s="167"/>
      <c r="G13" s="167"/>
      <c r="H13" s="61"/>
    </row>
    <row r="14" spans="2:8" s="62" customFormat="1" ht="15">
      <c r="B14" s="59"/>
      <c r="C14" s="60"/>
      <c r="D14" s="60"/>
      <c r="E14" s="60"/>
      <c r="F14" s="60"/>
      <c r="G14" s="60"/>
      <c r="H14" s="61"/>
    </row>
    <row r="15" spans="3:8" s="62" customFormat="1" ht="14.25">
      <c r="C15" s="64"/>
      <c r="D15" s="64"/>
      <c r="E15" s="64"/>
      <c r="F15" s="64"/>
      <c r="G15" s="64"/>
      <c r="H15" s="65"/>
    </row>
    <row r="16" spans="3:7" ht="15">
      <c r="C16" s="167" t="s">
        <v>131</v>
      </c>
      <c r="D16" s="167"/>
      <c r="E16" s="167"/>
      <c r="F16" s="167"/>
      <c r="G16" s="167"/>
    </row>
  </sheetData>
  <sheetProtection/>
  <mergeCells count="7">
    <mergeCell ref="C9:G9"/>
    <mergeCell ref="C13:G13"/>
    <mergeCell ref="C3:G3"/>
    <mergeCell ref="C16:G16"/>
    <mergeCell ref="C11:G11"/>
    <mergeCell ref="C5:G5"/>
    <mergeCell ref="C7:G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&amp;CStranica &amp;P od &amp;N</oddFooter>
  </headerFooter>
</worksheet>
</file>

<file path=xl/worksheets/sheet3.xml><?xml version="1.0" encoding="utf-8"?>
<worksheet xmlns="http://schemas.openxmlformats.org/spreadsheetml/2006/main" xmlns:r="http://schemas.openxmlformats.org/officeDocument/2006/relationships">
  <sheetPr codeName="List3"/>
  <dimension ref="A1:S118"/>
  <sheetViews>
    <sheetView view="pageBreakPreview" zoomScaleSheetLayoutView="100" zoomScalePageLayoutView="0" workbookViewId="0" topLeftCell="A92">
      <selection activeCell="C97" sqref="A1:IV16384"/>
    </sheetView>
  </sheetViews>
  <sheetFormatPr defaultColWidth="9.140625" defaultRowHeight="15"/>
  <cols>
    <col min="1" max="1" width="5.57421875" style="81" customWidth="1"/>
    <col min="2" max="2" width="79.57421875" style="85" customWidth="1"/>
    <col min="3" max="4" width="9.140625" style="81" customWidth="1"/>
    <col min="5" max="7" width="9.140625" style="82" customWidth="1"/>
    <col min="8" max="16384" width="9.140625" style="81" customWidth="1"/>
  </cols>
  <sheetData>
    <row r="1" spans="1:19" s="68" customFormat="1" ht="14.25">
      <c r="A1" s="66" t="s">
        <v>15</v>
      </c>
      <c r="B1" s="67" t="s">
        <v>16</v>
      </c>
      <c r="C1" s="53"/>
      <c r="D1" s="53"/>
      <c r="E1" s="53"/>
      <c r="F1" s="53"/>
      <c r="G1" s="53"/>
      <c r="H1" s="53"/>
      <c r="I1" s="53"/>
      <c r="J1" s="53"/>
      <c r="K1" s="53"/>
      <c r="L1" s="53"/>
      <c r="M1" s="53"/>
      <c r="N1" s="53"/>
      <c r="O1" s="53"/>
      <c r="P1" s="53"/>
      <c r="Q1" s="53"/>
      <c r="R1" s="53"/>
      <c r="S1" s="53"/>
    </row>
    <row r="2" spans="1:19" s="68" customFormat="1" ht="14.25">
      <c r="A2" s="54"/>
      <c r="B2" s="54"/>
      <c r="C2" s="53"/>
      <c r="D2" s="53"/>
      <c r="E2" s="53"/>
      <c r="F2" s="53"/>
      <c r="G2" s="53"/>
      <c r="H2" s="53"/>
      <c r="I2" s="53"/>
      <c r="J2" s="53"/>
      <c r="K2" s="53"/>
      <c r="L2" s="53"/>
      <c r="M2" s="53"/>
      <c r="N2" s="53"/>
      <c r="O2" s="53"/>
      <c r="P2" s="53"/>
      <c r="Q2" s="53"/>
      <c r="R2" s="53"/>
      <c r="S2" s="53"/>
    </row>
    <row r="3" spans="1:19" s="70" customFormat="1" ht="14.25">
      <c r="A3" s="69" t="s">
        <v>17</v>
      </c>
      <c r="B3" s="69" t="s">
        <v>18</v>
      </c>
      <c r="C3" s="69"/>
      <c r="D3" s="69"/>
      <c r="E3" s="69"/>
      <c r="F3" s="69"/>
      <c r="G3" s="69"/>
      <c r="H3" s="69"/>
      <c r="I3" s="69"/>
      <c r="J3" s="69"/>
      <c r="K3" s="69"/>
      <c r="L3" s="69"/>
      <c r="M3" s="69"/>
      <c r="N3" s="69"/>
      <c r="O3" s="69"/>
      <c r="P3" s="69"/>
      <c r="Q3" s="69"/>
      <c r="R3" s="69"/>
      <c r="S3" s="69"/>
    </row>
    <row r="4" spans="1:19" s="70" customFormat="1" ht="102" customHeight="1">
      <c r="A4" s="71"/>
      <c r="B4" s="72" t="s">
        <v>164</v>
      </c>
      <c r="C4" s="69"/>
      <c r="D4" s="69"/>
      <c r="E4" s="69"/>
      <c r="F4" s="69"/>
      <c r="G4" s="69"/>
      <c r="H4" s="69"/>
      <c r="I4" s="69"/>
      <c r="J4" s="69"/>
      <c r="K4" s="69"/>
      <c r="L4" s="69"/>
      <c r="M4" s="69"/>
      <c r="N4" s="69"/>
      <c r="O4" s="69"/>
      <c r="P4" s="69"/>
      <c r="Q4" s="69"/>
      <c r="R4" s="69"/>
      <c r="S4" s="69"/>
    </row>
    <row r="5" spans="1:19" s="70" customFormat="1" ht="8.25" customHeight="1">
      <c r="A5" s="71"/>
      <c r="B5" s="72"/>
      <c r="C5" s="69"/>
      <c r="D5" s="69"/>
      <c r="E5" s="69"/>
      <c r="F5" s="69"/>
      <c r="G5" s="69"/>
      <c r="H5" s="69"/>
      <c r="I5" s="69"/>
      <c r="J5" s="69"/>
      <c r="K5" s="69"/>
      <c r="L5" s="69"/>
      <c r="M5" s="69"/>
      <c r="N5" s="69"/>
      <c r="O5" s="69"/>
      <c r="P5" s="69"/>
      <c r="Q5" s="69"/>
      <c r="R5" s="69"/>
      <c r="S5" s="69"/>
    </row>
    <row r="6" spans="1:19" s="70" customFormat="1" ht="14.25">
      <c r="A6" s="71" t="s">
        <v>19</v>
      </c>
      <c r="B6" s="72" t="s">
        <v>20</v>
      </c>
      <c r="C6" s="69"/>
      <c r="D6" s="69"/>
      <c r="E6" s="69"/>
      <c r="F6" s="69"/>
      <c r="G6" s="69"/>
      <c r="H6" s="69"/>
      <c r="I6" s="69"/>
      <c r="J6" s="69"/>
      <c r="K6" s="69"/>
      <c r="L6" s="69"/>
      <c r="M6" s="69"/>
      <c r="N6" s="69"/>
      <c r="O6" s="69"/>
      <c r="P6" s="69"/>
      <c r="Q6" s="69"/>
      <c r="R6" s="69"/>
      <c r="S6" s="69"/>
    </row>
    <row r="7" spans="1:19" s="70" customFormat="1" ht="56.25" customHeight="1">
      <c r="A7" s="71"/>
      <c r="B7" s="72" t="s">
        <v>183</v>
      </c>
      <c r="C7" s="69"/>
      <c r="D7" s="69"/>
      <c r="E7" s="69"/>
      <c r="F7" s="69"/>
      <c r="G7" s="69"/>
      <c r="H7" s="69"/>
      <c r="I7" s="69"/>
      <c r="J7" s="69"/>
      <c r="K7" s="69"/>
      <c r="L7" s="69"/>
      <c r="M7" s="69"/>
      <c r="N7" s="69"/>
      <c r="O7" s="69"/>
      <c r="P7" s="69"/>
      <c r="Q7" s="69"/>
      <c r="R7" s="69"/>
      <c r="S7" s="69"/>
    </row>
    <row r="8" spans="1:19" s="70" customFormat="1" ht="8.25" customHeight="1">
      <c r="A8" s="71"/>
      <c r="B8" s="72"/>
      <c r="C8" s="69"/>
      <c r="D8" s="69"/>
      <c r="E8" s="69"/>
      <c r="F8" s="69"/>
      <c r="G8" s="69"/>
      <c r="H8" s="69"/>
      <c r="I8" s="69"/>
      <c r="J8" s="69"/>
      <c r="K8" s="69"/>
      <c r="L8" s="69"/>
      <c r="M8" s="69"/>
      <c r="N8" s="69"/>
      <c r="O8" s="69"/>
      <c r="P8" s="69"/>
      <c r="Q8" s="69"/>
      <c r="R8" s="69"/>
      <c r="S8" s="69"/>
    </row>
    <row r="9" spans="1:19" s="68" customFormat="1" ht="14.25">
      <c r="A9" s="71" t="s">
        <v>21</v>
      </c>
      <c r="B9" s="72" t="s">
        <v>22</v>
      </c>
      <c r="C9" s="53"/>
      <c r="D9" s="53"/>
      <c r="E9" s="53"/>
      <c r="F9" s="53"/>
      <c r="G9" s="53"/>
      <c r="H9" s="53"/>
      <c r="I9" s="53"/>
      <c r="J9" s="53"/>
      <c r="K9" s="53"/>
      <c r="L9" s="53"/>
      <c r="M9" s="53"/>
      <c r="N9" s="53"/>
      <c r="O9" s="53"/>
      <c r="P9" s="53"/>
      <c r="Q9" s="53"/>
      <c r="R9" s="53"/>
      <c r="S9" s="53"/>
    </row>
    <row r="10" spans="1:19" s="68" customFormat="1" ht="35.25" customHeight="1">
      <c r="A10" s="71"/>
      <c r="B10" s="72" t="s">
        <v>140</v>
      </c>
      <c r="C10" s="53"/>
      <c r="D10" s="53"/>
      <c r="E10" s="53"/>
      <c r="F10" s="53"/>
      <c r="G10" s="53"/>
      <c r="H10" s="53"/>
      <c r="I10" s="53"/>
      <c r="J10" s="53"/>
      <c r="K10" s="53"/>
      <c r="L10" s="53"/>
      <c r="M10" s="53"/>
      <c r="N10" s="53"/>
      <c r="O10" s="53"/>
      <c r="P10" s="53"/>
      <c r="Q10" s="53"/>
      <c r="R10" s="53"/>
      <c r="S10" s="53"/>
    </row>
    <row r="11" spans="1:19" s="68" customFormat="1" ht="8.25" customHeight="1">
      <c r="A11" s="71"/>
      <c r="B11" s="72"/>
      <c r="C11" s="53"/>
      <c r="D11" s="53"/>
      <c r="E11" s="53"/>
      <c r="F11" s="53"/>
      <c r="G11" s="53"/>
      <c r="H11" s="53"/>
      <c r="I11" s="53"/>
      <c r="J11" s="53"/>
      <c r="K11" s="53"/>
      <c r="L11" s="53"/>
      <c r="M11" s="53"/>
      <c r="N11" s="53"/>
      <c r="O11" s="53"/>
      <c r="P11" s="53"/>
      <c r="Q11" s="53"/>
      <c r="R11" s="53"/>
      <c r="S11" s="53"/>
    </row>
    <row r="12" spans="1:19" s="68" customFormat="1" ht="14.25">
      <c r="A12" s="71" t="s">
        <v>23</v>
      </c>
      <c r="B12" s="72" t="s">
        <v>24</v>
      </c>
      <c r="C12" s="53"/>
      <c r="D12" s="53"/>
      <c r="E12" s="53"/>
      <c r="F12" s="53"/>
      <c r="G12" s="53"/>
      <c r="H12" s="53"/>
      <c r="I12" s="53"/>
      <c r="J12" s="53"/>
      <c r="K12" s="53"/>
      <c r="L12" s="53"/>
      <c r="M12" s="53"/>
      <c r="N12" s="53"/>
      <c r="O12" s="53"/>
      <c r="P12" s="53"/>
      <c r="Q12" s="53"/>
      <c r="R12" s="53"/>
      <c r="S12" s="53"/>
    </row>
    <row r="13" spans="1:19" s="68" customFormat="1" ht="59.25" customHeight="1">
      <c r="A13" s="71"/>
      <c r="B13" s="72" t="s">
        <v>174</v>
      </c>
      <c r="C13" s="53"/>
      <c r="D13" s="53"/>
      <c r="E13" s="53"/>
      <c r="F13" s="53"/>
      <c r="G13" s="53"/>
      <c r="H13" s="53"/>
      <c r="I13" s="53"/>
      <c r="J13" s="53"/>
      <c r="K13" s="53"/>
      <c r="L13" s="53"/>
      <c r="M13" s="53"/>
      <c r="N13" s="53"/>
      <c r="O13" s="53"/>
      <c r="P13" s="53"/>
      <c r="Q13" s="53"/>
      <c r="R13" s="53"/>
      <c r="S13" s="53"/>
    </row>
    <row r="14" spans="1:19" s="68" customFormat="1" ht="8.25" customHeight="1">
      <c r="A14" s="71"/>
      <c r="B14" s="72"/>
      <c r="C14" s="53"/>
      <c r="D14" s="53"/>
      <c r="E14" s="53"/>
      <c r="F14" s="53"/>
      <c r="G14" s="53"/>
      <c r="H14" s="53"/>
      <c r="I14" s="53"/>
      <c r="J14" s="53"/>
      <c r="K14" s="53"/>
      <c r="L14" s="53"/>
      <c r="M14" s="53"/>
      <c r="N14" s="53"/>
      <c r="O14" s="53"/>
      <c r="P14" s="53"/>
      <c r="Q14" s="53"/>
      <c r="R14" s="53"/>
      <c r="S14" s="53"/>
    </row>
    <row r="15" spans="1:19" s="68" customFormat="1" ht="14.25">
      <c r="A15" s="71" t="s">
        <v>25</v>
      </c>
      <c r="B15" s="72" t="s">
        <v>26</v>
      </c>
      <c r="C15" s="53"/>
      <c r="D15" s="53"/>
      <c r="E15" s="53"/>
      <c r="F15" s="53"/>
      <c r="G15" s="53"/>
      <c r="H15" s="53"/>
      <c r="I15" s="53"/>
      <c r="J15" s="53"/>
      <c r="K15" s="53"/>
      <c r="L15" s="53"/>
      <c r="M15" s="53"/>
      <c r="N15" s="53"/>
      <c r="O15" s="53"/>
      <c r="P15" s="53"/>
      <c r="Q15" s="53"/>
      <c r="R15" s="53"/>
      <c r="S15" s="53"/>
    </row>
    <row r="16" spans="1:19" s="68" customFormat="1" ht="49.5" customHeight="1">
      <c r="A16" s="71"/>
      <c r="B16" s="72" t="s">
        <v>165</v>
      </c>
      <c r="C16" s="53"/>
      <c r="D16" s="53"/>
      <c r="E16" s="53"/>
      <c r="F16" s="53"/>
      <c r="G16" s="53"/>
      <c r="H16" s="53"/>
      <c r="I16" s="53"/>
      <c r="J16" s="53"/>
      <c r="K16" s="53"/>
      <c r="L16" s="53"/>
      <c r="M16" s="53"/>
      <c r="N16" s="53"/>
      <c r="O16" s="53"/>
      <c r="P16" s="53"/>
      <c r="Q16" s="53"/>
      <c r="R16" s="53"/>
      <c r="S16" s="53"/>
    </row>
    <row r="17" spans="1:19" s="68" customFormat="1" ht="8.25" customHeight="1">
      <c r="A17" s="71"/>
      <c r="B17" s="72"/>
      <c r="C17" s="53"/>
      <c r="D17" s="53"/>
      <c r="E17" s="53"/>
      <c r="F17" s="53"/>
      <c r="G17" s="53"/>
      <c r="H17" s="53"/>
      <c r="I17" s="53"/>
      <c r="J17" s="53"/>
      <c r="K17" s="53"/>
      <c r="L17" s="53"/>
      <c r="M17" s="53"/>
      <c r="N17" s="53"/>
      <c r="O17" s="53"/>
      <c r="P17" s="53"/>
      <c r="Q17" s="53"/>
      <c r="R17" s="53"/>
      <c r="S17" s="53"/>
    </row>
    <row r="18" spans="1:19" s="68" customFormat="1" ht="14.25">
      <c r="A18" s="71" t="s">
        <v>27</v>
      </c>
      <c r="B18" s="72" t="s">
        <v>28</v>
      </c>
      <c r="C18" s="53"/>
      <c r="D18" s="53"/>
      <c r="E18" s="53"/>
      <c r="F18" s="53"/>
      <c r="G18" s="53"/>
      <c r="H18" s="53"/>
      <c r="I18" s="53"/>
      <c r="J18" s="53"/>
      <c r="K18" s="53"/>
      <c r="L18" s="53"/>
      <c r="M18" s="53"/>
      <c r="N18" s="53"/>
      <c r="O18" s="53"/>
      <c r="P18" s="53"/>
      <c r="Q18" s="53"/>
      <c r="R18" s="53"/>
      <c r="S18" s="53"/>
    </row>
    <row r="19" spans="1:19" s="68" customFormat="1" ht="25.5" customHeight="1">
      <c r="A19" s="71"/>
      <c r="B19" s="72" t="s">
        <v>29</v>
      </c>
      <c r="C19" s="53"/>
      <c r="D19" s="53"/>
      <c r="E19" s="53"/>
      <c r="F19" s="53"/>
      <c r="G19" s="53"/>
      <c r="H19" s="53"/>
      <c r="I19" s="53"/>
      <c r="J19" s="53"/>
      <c r="K19" s="53"/>
      <c r="L19" s="53"/>
      <c r="M19" s="53"/>
      <c r="N19" s="53"/>
      <c r="O19" s="53"/>
      <c r="P19" s="53"/>
      <c r="Q19" s="53"/>
      <c r="R19" s="53"/>
      <c r="S19" s="53"/>
    </row>
    <row r="20" spans="1:19" s="68" customFormat="1" ht="8.25" customHeight="1">
      <c r="A20" s="71"/>
      <c r="B20" s="72"/>
      <c r="C20" s="53"/>
      <c r="D20" s="53"/>
      <c r="E20" s="53"/>
      <c r="F20" s="53"/>
      <c r="G20" s="53"/>
      <c r="H20" s="53"/>
      <c r="I20" s="53"/>
      <c r="J20" s="53"/>
      <c r="K20" s="53"/>
      <c r="L20" s="53"/>
      <c r="M20" s="53"/>
      <c r="N20" s="53"/>
      <c r="O20" s="53"/>
      <c r="P20" s="53"/>
      <c r="Q20" s="53"/>
      <c r="R20" s="53"/>
      <c r="S20" s="53"/>
    </row>
    <row r="21" spans="1:19" s="68" customFormat="1" ht="14.25">
      <c r="A21" s="71" t="s">
        <v>30</v>
      </c>
      <c r="B21" s="72" t="s">
        <v>31</v>
      </c>
      <c r="C21" s="53"/>
      <c r="D21" s="53"/>
      <c r="E21" s="53"/>
      <c r="F21" s="53"/>
      <c r="G21" s="53"/>
      <c r="H21" s="53"/>
      <c r="I21" s="53"/>
      <c r="J21" s="53"/>
      <c r="K21" s="53"/>
      <c r="L21" s="53"/>
      <c r="M21" s="53"/>
      <c r="N21" s="53"/>
      <c r="O21" s="53"/>
      <c r="P21" s="53"/>
      <c r="Q21" s="53"/>
      <c r="R21" s="53"/>
      <c r="S21" s="53"/>
    </row>
    <row r="22" spans="1:19" s="68" customFormat="1" ht="62.25" customHeight="1">
      <c r="A22" s="71"/>
      <c r="B22" s="72" t="s">
        <v>0</v>
      </c>
      <c r="C22" s="53"/>
      <c r="D22" s="53"/>
      <c r="E22" s="53"/>
      <c r="F22" s="53"/>
      <c r="G22" s="53"/>
      <c r="H22" s="53"/>
      <c r="I22" s="53"/>
      <c r="J22" s="53"/>
      <c r="K22" s="53"/>
      <c r="L22" s="53"/>
      <c r="M22" s="53"/>
      <c r="N22" s="53"/>
      <c r="O22" s="53"/>
      <c r="P22" s="53"/>
      <c r="Q22" s="53"/>
      <c r="R22" s="53"/>
      <c r="S22" s="53"/>
    </row>
    <row r="23" spans="1:19" s="68" customFormat="1" ht="8.25" customHeight="1">
      <c r="A23" s="71"/>
      <c r="B23" s="72"/>
      <c r="C23" s="53"/>
      <c r="D23" s="53"/>
      <c r="E23" s="53"/>
      <c r="F23" s="53"/>
      <c r="G23" s="53"/>
      <c r="H23" s="53"/>
      <c r="I23" s="53"/>
      <c r="J23" s="53"/>
      <c r="K23" s="53"/>
      <c r="L23" s="53"/>
      <c r="M23" s="53"/>
      <c r="N23" s="53"/>
      <c r="O23" s="53"/>
      <c r="P23" s="53"/>
      <c r="Q23" s="53"/>
      <c r="R23" s="53"/>
      <c r="S23" s="53"/>
    </row>
    <row r="24" spans="1:19" s="68" customFormat="1" ht="14.25">
      <c r="A24" s="71" t="s">
        <v>32</v>
      </c>
      <c r="B24" s="72" t="s">
        <v>33</v>
      </c>
      <c r="C24" s="53"/>
      <c r="D24" s="53"/>
      <c r="E24" s="53"/>
      <c r="F24" s="53"/>
      <c r="G24" s="53"/>
      <c r="H24" s="53"/>
      <c r="I24" s="53"/>
      <c r="J24" s="53"/>
      <c r="K24" s="53"/>
      <c r="L24" s="53"/>
      <c r="M24" s="53"/>
      <c r="N24" s="53"/>
      <c r="O24" s="53"/>
      <c r="P24" s="53"/>
      <c r="Q24" s="53"/>
      <c r="R24" s="53"/>
      <c r="S24" s="53"/>
    </row>
    <row r="25" spans="1:19" s="68" customFormat="1" ht="69.75" customHeight="1">
      <c r="A25" s="71"/>
      <c r="B25" s="72" t="s">
        <v>242</v>
      </c>
      <c r="C25" s="53"/>
      <c r="D25" s="53"/>
      <c r="E25" s="53"/>
      <c r="F25" s="53"/>
      <c r="G25" s="53"/>
      <c r="H25" s="53"/>
      <c r="I25" s="53"/>
      <c r="J25" s="53"/>
      <c r="K25" s="53"/>
      <c r="L25" s="53"/>
      <c r="M25" s="53"/>
      <c r="N25" s="53"/>
      <c r="O25" s="53"/>
      <c r="P25" s="53"/>
      <c r="Q25" s="53"/>
      <c r="R25" s="53"/>
      <c r="S25" s="53"/>
    </row>
    <row r="26" spans="1:19" s="68" customFormat="1" ht="34.5" customHeight="1">
      <c r="A26" s="71"/>
      <c r="B26" s="72" t="s">
        <v>34</v>
      </c>
      <c r="C26" s="53"/>
      <c r="D26" s="53"/>
      <c r="E26" s="53"/>
      <c r="F26" s="53"/>
      <c r="G26" s="53"/>
      <c r="H26" s="53"/>
      <c r="I26" s="53"/>
      <c r="J26" s="53"/>
      <c r="K26" s="53"/>
      <c r="L26" s="53"/>
      <c r="M26" s="53"/>
      <c r="N26" s="53"/>
      <c r="O26" s="53"/>
      <c r="P26" s="53"/>
      <c r="Q26" s="53"/>
      <c r="R26" s="53"/>
      <c r="S26" s="53"/>
    </row>
    <row r="27" spans="1:19" s="68" customFormat="1" ht="8.25" customHeight="1">
      <c r="A27" s="71"/>
      <c r="B27" s="72"/>
      <c r="C27" s="53"/>
      <c r="D27" s="53"/>
      <c r="E27" s="53"/>
      <c r="F27" s="53"/>
      <c r="G27" s="53"/>
      <c r="H27" s="53"/>
      <c r="I27" s="53"/>
      <c r="J27" s="53"/>
      <c r="K27" s="53"/>
      <c r="L27" s="53"/>
      <c r="M27" s="53"/>
      <c r="N27" s="53"/>
      <c r="O27" s="53"/>
      <c r="P27" s="53"/>
      <c r="Q27" s="53"/>
      <c r="R27" s="53"/>
      <c r="S27" s="53"/>
    </row>
    <row r="28" spans="1:19" s="68" customFormat="1" ht="14.25">
      <c r="A28" s="71" t="s">
        <v>35</v>
      </c>
      <c r="B28" s="72" t="s">
        <v>36</v>
      </c>
      <c r="C28" s="53"/>
      <c r="D28" s="53"/>
      <c r="E28" s="53"/>
      <c r="F28" s="53"/>
      <c r="G28" s="53"/>
      <c r="H28" s="53"/>
      <c r="I28" s="53"/>
      <c r="J28" s="53"/>
      <c r="K28" s="53"/>
      <c r="L28" s="53"/>
      <c r="M28" s="53"/>
      <c r="N28" s="53"/>
      <c r="O28" s="53"/>
      <c r="P28" s="53"/>
      <c r="Q28" s="53"/>
      <c r="R28" s="53"/>
      <c r="S28" s="53"/>
    </row>
    <row r="29" spans="1:19" s="68" customFormat="1" ht="58.5" customHeight="1">
      <c r="A29" s="71"/>
      <c r="B29" s="72" t="s">
        <v>10</v>
      </c>
      <c r="C29" s="53"/>
      <c r="D29" s="53"/>
      <c r="E29" s="53"/>
      <c r="F29" s="53"/>
      <c r="G29" s="53"/>
      <c r="H29" s="53"/>
      <c r="I29" s="53"/>
      <c r="J29" s="53"/>
      <c r="K29" s="53"/>
      <c r="L29" s="53"/>
      <c r="M29" s="53"/>
      <c r="N29" s="53"/>
      <c r="O29" s="53"/>
      <c r="P29" s="53"/>
      <c r="Q29" s="53"/>
      <c r="R29" s="53"/>
      <c r="S29" s="53"/>
    </row>
    <row r="30" spans="1:19" s="68" customFormat="1" ht="8.25" customHeight="1">
      <c r="A30" s="71"/>
      <c r="B30" s="72"/>
      <c r="C30" s="53"/>
      <c r="D30" s="53"/>
      <c r="E30" s="53"/>
      <c r="F30" s="53"/>
      <c r="G30" s="53"/>
      <c r="H30" s="53"/>
      <c r="I30" s="53"/>
      <c r="J30" s="53"/>
      <c r="K30" s="53"/>
      <c r="L30" s="53"/>
      <c r="M30" s="53"/>
      <c r="N30" s="53"/>
      <c r="O30" s="53"/>
      <c r="P30" s="53"/>
      <c r="Q30" s="53"/>
      <c r="R30" s="53"/>
      <c r="S30" s="53"/>
    </row>
    <row r="31" spans="1:19" s="68" customFormat="1" ht="14.25">
      <c r="A31" s="71" t="s">
        <v>37</v>
      </c>
      <c r="B31" s="72" t="s">
        <v>38</v>
      </c>
      <c r="C31" s="53"/>
      <c r="D31" s="53"/>
      <c r="E31" s="53"/>
      <c r="F31" s="53"/>
      <c r="G31" s="53"/>
      <c r="H31" s="53"/>
      <c r="I31" s="53"/>
      <c r="J31" s="53"/>
      <c r="K31" s="53"/>
      <c r="L31" s="53"/>
      <c r="M31" s="53"/>
      <c r="N31" s="53"/>
      <c r="O31" s="53"/>
      <c r="P31" s="53"/>
      <c r="Q31" s="53"/>
      <c r="R31" s="53"/>
      <c r="S31" s="53"/>
    </row>
    <row r="32" spans="1:19" s="68" customFormat="1" ht="69.75" customHeight="1">
      <c r="A32" s="71"/>
      <c r="B32" s="72" t="s">
        <v>141</v>
      </c>
      <c r="C32" s="53"/>
      <c r="D32" s="53"/>
      <c r="E32" s="53"/>
      <c r="F32" s="53"/>
      <c r="G32" s="53"/>
      <c r="H32" s="53"/>
      <c r="I32" s="53"/>
      <c r="J32" s="53"/>
      <c r="K32" s="53"/>
      <c r="L32" s="53"/>
      <c r="M32" s="53"/>
      <c r="N32" s="53"/>
      <c r="O32" s="53"/>
      <c r="P32" s="53"/>
      <c r="Q32" s="53"/>
      <c r="R32" s="53"/>
      <c r="S32" s="53"/>
    </row>
    <row r="33" spans="1:19" s="68" customFormat="1" ht="8.25" customHeight="1">
      <c r="A33" s="71"/>
      <c r="B33" s="72"/>
      <c r="C33" s="53"/>
      <c r="D33" s="53"/>
      <c r="E33" s="53"/>
      <c r="F33" s="53"/>
      <c r="G33" s="53"/>
      <c r="H33" s="53"/>
      <c r="I33" s="53"/>
      <c r="J33" s="53"/>
      <c r="K33" s="53"/>
      <c r="L33" s="53"/>
      <c r="M33" s="53"/>
      <c r="N33" s="53"/>
      <c r="O33" s="53"/>
      <c r="P33" s="53"/>
      <c r="Q33" s="53"/>
      <c r="R33" s="53"/>
      <c r="S33" s="53"/>
    </row>
    <row r="34" spans="1:19" s="68" customFormat="1" ht="14.25">
      <c r="A34" s="71" t="s">
        <v>39</v>
      </c>
      <c r="B34" s="72" t="s">
        <v>40</v>
      </c>
      <c r="C34" s="53"/>
      <c r="D34" s="53"/>
      <c r="E34" s="53"/>
      <c r="F34" s="53"/>
      <c r="G34" s="53"/>
      <c r="H34" s="53"/>
      <c r="I34" s="53"/>
      <c r="J34" s="53"/>
      <c r="K34" s="53"/>
      <c r="L34" s="53"/>
      <c r="M34" s="53"/>
      <c r="N34" s="53"/>
      <c r="O34" s="53"/>
      <c r="P34" s="53"/>
      <c r="Q34" s="53"/>
      <c r="R34" s="53"/>
      <c r="S34" s="53"/>
    </row>
    <row r="35" spans="1:19" s="68" customFormat="1" ht="101.25" customHeight="1">
      <c r="A35" s="71"/>
      <c r="B35" s="72" t="s">
        <v>166</v>
      </c>
      <c r="C35" s="53"/>
      <c r="D35" s="53"/>
      <c r="E35" s="53"/>
      <c r="F35" s="53"/>
      <c r="G35" s="53"/>
      <c r="H35" s="53"/>
      <c r="I35" s="53"/>
      <c r="J35" s="53"/>
      <c r="K35" s="53"/>
      <c r="L35" s="53"/>
      <c r="M35" s="53"/>
      <c r="N35" s="53"/>
      <c r="O35" s="53"/>
      <c r="P35" s="53"/>
      <c r="Q35" s="53"/>
      <c r="R35" s="53"/>
      <c r="S35" s="53"/>
    </row>
    <row r="36" spans="1:19" s="68" customFormat="1" ht="8.25" customHeight="1">
      <c r="A36" s="71"/>
      <c r="B36" s="72"/>
      <c r="C36" s="53"/>
      <c r="D36" s="53"/>
      <c r="E36" s="53"/>
      <c r="F36" s="53"/>
      <c r="G36" s="53"/>
      <c r="H36" s="53"/>
      <c r="I36" s="53"/>
      <c r="J36" s="53"/>
      <c r="K36" s="53"/>
      <c r="L36" s="53"/>
      <c r="M36" s="53"/>
      <c r="N36" s="53"/>
      <c r="O36" s="53"/>
      <c r="P36" s="53"/>
      <c r="Q36" s="53"/>
      <c r="R36" s="53"/>
      <c r="S36" s="53"/>
    </row>
    <row r="37" spans="1:19" s="68" customFormat="1" ht="14.25">
      <c r="A37" s="71" t="s">
        <v>41</v>
      </c>
      <c r="B37" s="72" t="s">
        <v>42</v>
      </c>
      <c r="C37" s="53"/>
      <c r="D37" s="53"/>
      <c r="E37" s="53"/>
      <c r="F37" s="53"/>
      <c r="G37" s="53"/>
      <c r="H37" s="53"/>
      <c r="I37" s="53"/>
      <c r="J37" s="53"/>
      <c r="K37" s="53"/>
      <c r="L37" s="53"/>
      <c r="M37" s="53"/>
      <c r="N37" s="53"/>
      <c r="O37" s="53"/>
      <c r="P37" s="53"/>
      <c r="Q37" s="53"/>
      <c r="R37" s="53"/>
      <c r="S37" s="53"/>
    </row>
    <row r="38" spans="1:19" s="68" customFormat="1" ht="57" customHeight="1">
      <c r="A38" s="71"/>
      <c r="B38" s="72" t="s">
        <v>1</v>
      </c>
      <c r="C38" s="53"/>
      <c r="D38" s="53"/>
      <c r="E38" s="53"/>
      <c r="F38" s="53"/>
      <c r="G38" s="53"/>
      <c r="H38" s="53"/>
      <c r="I38" s="53"/>
      <c r="J38" s="53"/>
      <c r="K38" s="53"/>
      <c r="L38" s="53"/>
      <c r="M38" s="53"/>
      <c r="N38" s="53"/>
      <c r="O38" s="53"/>
      <c r="P38" s="53"/>
      <c r="Q38" s="53"/>
      <c r="R38" s="53"/>
      <c r="S38" s="53"/>
    </row>
    <row r="39" spans="1:19" s="68" customFormat="1" ht="8.25" customHeight="1">
      <c r="A39" s="71"/>
      <c r="B39" s="72"/>
      <c r="C39" s="53"/>
      <c r="D39" s="53"/>
      <c r="E39" s="53"/>
      <c r="F39" s="53"/>
      <c r="G39" s="53"/>
      <c r="H39" s="53"/>
      <c r="I39" s="53"/>
      <c r="J39" s="53"/>
      <c r="K39" s="53"/>
      <c r="L39" s="53"/>
      <c r="M39" s="53"/>
      <c r="N39" s="53"/>
      <c r="O39" s="53"/>
      <c r="P39" s="53"/>
      <c r="Q39" s="53"/>
      <c r="R39" s="53"/>
      <c r="S39" s="53"/>
    </row>
    <row r="40" spans="1:19" s="68" customFormat="1" ht="14.25">
      <c r="A40" s="71" t="s">
        <v>43</v>
      </c>
      <c r="B40" s="72" t="s">
        <v>44</v>
      </c>
      <c r="C40" s="53"/>
      <c r="D40" s="53"/>
      <c r="E40" s="53"/>
      <c r="F40" s="53"/>
      <c r="G40" s="53"/>
      <c r="H40" s="53"/>
      <c r="I40" s="53"/>
      <c r="J40" s="53"/>
      <c r="K40" s="53"/>
      <c r="L40" s="53"/>
      <c r="M40" s="53"/>
      <c r="N40" s="53"/>
      <c r="O40" s="53"/>
      <c r="P40" s="53"/>
      <c r="Q40" s="53"/>
      <c r="R40" s="53"/>
      <c r="S40" s="53"/>
    </row>
    <row r="41" spans="1:19" s="68" customFormat="1" ht="39" customHeight="1">
      <c r="A41" s="71"/>
      <c r="B41" s="72" t="s">
        <v>45</v>
      </c>
      <c r="C41" s="53"/>
      <c r="D41" s="53"/>
      <c r="E41" s="53"/>
      <c r="F41" s="53"/>
      <c r="G41" s="53"/>
      <c r="H41" s="53"/>
      <c r="I41" s="53"/>
      <c r="J41" s="53"/>
      <c r="K41" s="53"/>
      <c r="L41" s="53"/>
      <c r="M41" s="53"/>
      <c r="N41" s="53"/>
      <c r="O41" s="53"/>
      <c r="P41" s="53"/>
      <c r="Q41" s="53"/>
      <c r="R41" s="53"/>
      <c r="S41" s="53"/>
    </row>
    <row r="42" spans="1:19" s="68" customFormat="1" ht="8.25" customHeight="1">
      <c r="A42" s="71"/>
      <c r="B42" s="72"/>
      <c r="C42" s="53"/>
      <c r="D42" s="53"/>
      <c r="E42" s="53"/>
      <c r="F42" s="53"/>
      <c r="G42" s="53"/>
      <c r="H42" s="53"/>
      <c r="I42" s="53"/>
      <c r="J42" s="53"/>
      <c r="K42" s="53"/>
      <c r="L42" s="53"/>
      <c r="M42" s="53"/>
      <c r="N42" s="53"/>
      <c r="O42" s="53"/>
      <c r="P42" s="53"/>
      <c r="Q42" s="53"/>
      <c r="R42" s="53"/>
      <c r="S42" s="53"/>
    </row>
    <row r="43" spans="1:19" s="68" customFormat="1" ht="14.25">
      <c r="A43" s="71" t="s">
        <v>46</v>
      </c>
      <c r="B43" s="72" t="s">
        <v>47</v>
      </c>
      <c r="C43" s="53"/>
      <c r="D43" s="53"/>
      <c r="E43" s="53"/>
      <c r="F43" s="53"/>
      <c r="G43" s="53"/>
      <c r="H43" s="53"/>
      <c r="I43" s="53"/>
      <c r="J43" s="53"/>
      <c r="K43" s="53"/>
      <c r="L43" s="53"/>
      <c r="M43" s="53"/>
      <c r="N43" s="53"/>
      <c r="O43" s="53"/>
      <c r="P43" s="53"/>
      <c r="Q43" s="53"/>
      <c r="R43" s="53"/>
      <c r="S43" s="53"/>
    </row>
    <row r="44" spans="1:19" s="68" customFormat="1" ht="38.25" customHeight="1">
      <c r="A44" s="69"/>
      <c r="B44" s="72" t="s">
        <v>48</v>
      </c>
      <c r="C44" s="53"/>
      <c r="D44" s="53"/>
      <c r="E44" s="53"/>
      <c r="F44" s="53"/>
      <c r="G44" s="53"/>
      <c r="H44" s="53"/>
      <c r="I44" s="53"/>
      <c r="J44" s="53"/>
      <c r="K44" s="53"/>
      <c r="L44" s="53"/>
      <c r="M44" s="53"/>
      <c r="N44" s="53"/>
      <c r="O44" s="53"/>
      <c r="P44" s="53"/>
      <c r="Q44" s="53"/>
      <c r="R44" s="53"/>
      <c r="S44" s="53"/>
    </row>
    <row r="45" spans="1:19" s="68" customFormat="1" ht="8.25" customHeight="1">
      <c r="A45" s="71"/>
      <c r="B45" s="72"/>
      <c r="C45" s="53"/>
      <c r="D45" s="53"/>
      <c r="E45" s="53"/>
      <c r="F45" s="53"/>
      <c r="G45" s="53"/>
      <c r="H45" s="53"/>
      <c r="I45" s="53"/>
      <c r="J45" s="53"/>
      <c r="K45" s="53"/>
      <c r="L45" s="53"/>
      <c r="M45" s="53"/>
      <c r="N45" s="53"/>
      <c r="O45" s="53"/>
      <c r="P45" s="53"/>
      <c r="Q45" s="53"/>
      <c r="R45" s="53"/>
      <c r="S45" s="53"/>
    </row>
    <row r="46" spans="1:19" s="68" customFormat="1" ht="14.25">
      <c r="A46" s="71" t="s">
        <v>49</v>
      </c>
      <c r="B46" s="72" t="s">
        <v>50</v>
      </c>
      <c r="C46" s="53"/>
      <c r="D46" s="53"/>
      <c r="E46" s="53"/>
      <c r="F46" s="53"/>
      <c r="G46" s="53"/>
      <c r="H46" s="53"/>
      <c r="I46" s="53"/>
      <c r="J46" s="53"/>
      <c r="K46" s="53"/>
      <c r="L46" s="53"/>
      <c r="M46" s="53"/>
      <c r="N46" s="53"/>
      <c r="O46" s="53"/>
      <c r="P46" s="53"/>
      <c r="Q46" s="53"/>
      <c r="R46" s="53"/>
      <c r="S46" s="53"/>
    </row>
    <row r="47" spans="1:19" s="68" customFormat="1" ht="58.5" customHeight="1">
      <c r="A47" s="69"/>
      <c r="B47" s="72" t="s">
        <v>51</v>
      </c>
      <c r="C47" s="53"/>
      <c r="D47" s="53"/>
      <c r="E47" s="53"/>
      <c r="F47" s="53"/>
      <c r="G47" s="53"/>
      <c r="H47" s="53"/>
      <c r="I47" s="53"/>
      <c r="J47" s="53"/>
      <c r="K47" s="53"/>
      <c r="L47" s="53"/>
      <c r="M47" s="53"/>
      <c r="N47" s="53"/>
      <c r="O47" s="53"/>
      <c r="P47" s="53"/>
      <c r="Q47" s="53"/>
      <c r="R47" s="53"/>
      <c r="S47" s="53"/>
    </row>
    <row r="48" spans="1:19" s="68" customFormat="1" ht="8.25" customHeight="1">
      <c r="A48" s="71"/>
      <c r="B48" s="72"/>
      <c r="C48" s="53"/>
      <c r="D48" s="53"/>
      <c r="E48" s="53"/>
      <c r="F48" s="53"/>
      <c r="G48" s="53"/>
      <c r="H48" s="53"/>
      <c r="I48" s="53"/>
      <c r="J48" s="53"/>
      <c r="K48" s="53"/>
      <c r="L48" s="53"/>
      <c r="M48" s="53"/>
      <c r="N48" s="53"/>
      <c r="O48" s="53"/>
      <c r="P48" s="53"/>
      <c r="Q48" s="53"/>
      <c r="R48" s="53"/>
      <c r="S48" s="53"/>
    </row>
    <row r="49" spans="1:19" s="68" customFormat="1" ht="14.25">
      <c r="A49" s="71" t="s">
        <v>52</v>
      </c>
      <c r="B49" s="72" t="s">
        <v>53</v>
      </c>
      <c r="C49" s="53"/>
      <c r="D49" s="53"/>
      <c r="E49" s="53"/>
      <c r="F49" s="53"/>
      <c r="G49" s="53"/>
      <c r="H49" s="53"/>
      <c r="I49" s="53"/>
      <c r="J49" s="53"/>
      <c r="K49" s="53"/>
      <c r="L49" s="53"/>
      <c r="M49" s="53"/>
      <c r="N49" s="53"/>
      <c r="O49" s="53"/>
      <c r="P49" s="53"/>
      <c r="Q49" s="53"/>
      <c r="R49" s="53"/>
      <c r="S49" s="53"/>
    </row>
    <row r="50" spans="1:19" s="68" customFormat="1" ht="80.25" customHeight="1">
      <c r="A50" s="69"/>
      <c r="B50" s="72" t="s">
        <v>172</v>
      </c>
      <c r="C50" s="53"/>
      <c r="D50" s="53"/>
      <c r="E50" s="53"/>
      <c r="F50" s="53"/>
      <c r="G50" s="53"/>
      <c r="H50" s="53"/>
      <c r="I50" s="53"/>
      <c r="J50" s="53"/>
      <c r="K50" s="53"/>
      <c r="L50" s="53"/>
      <c r="M50" s="53"/>
      <c r="N50" s="53"/>
      <c r="O50" s="53"/>
      <c r="P50" s="53"/>
      <c r="Q50" s="53"/>
      <c r="R50" s="53"/>
      <c r="S50" s="53"/>
    </row>
    <row r="51" spans="1:19" s="68" customFormat="1" ht="8.25" customHeight="1">
      <c r="A51" s="71"/>
      <c r="B51" s="72"/>
      <c r="C51" s="53"/>
      <c r="D51" s="53"/>
      <c r="E51" s="53"/>
      <c r="F51" s="53"/>
      <c r="G51" s="53"/>
      <c r="H51" s="53"/>
      <c r="I51" s="53"/>
      <c r="J51" s="53"/>
      <c r="K51" s="53"/>
      <c r="L51" s="53"/>
      <c r="M51" s="53"/>
      <c r="N51" s="53"/>
      <c r="O51" s="53"/>
      <c r="P51" s="53"/>
      <c r="Q51" s="53"/>
      <c r="R51" s="53"/>
      <c r="S51" s="53"/>
    </row>
    <row r="52" spans="1:19" s="68" customFormat="1" ht="14.25">
      <c r="A52" s="71" t="s">
        <v>54</v>
      </c>
      <c r="B52" s="72" t="s">
        <v>55</v>
      </c>
      <c r="C52" s="53"/>
      <c r="D52" s="53"/>
      <c r="E52" s="53"/>
      <c r="F52" s="53"/>
      <c r="G52" s="53"/>
      <c r="H52" s="53"/>
      <c r="I52" s="53"/>
      <c r="J52" s="53"/>
      <c r="K52" s="53"/>
      <c r="L52" s="53"/>
      <c r="M52" s="53"/>
      <c r="N52" s="53"/>
      <c r="O52" s="53"/>
      <c r="P52" s="53"/>
      <c r="Q52" s="53"/>
      <c r="R52" s="53"/>
      <c r="S52" s="53"/>
    </row>
    <row r="53" spans="1:19" s="68" customFormat="1" ht="27" customHeight="1">
      <c r="A53" s="69"/>
      <c r="B53" s="72" t="s">
        <v>56</v>
      </c>
      <c r="C53" s="53"/>
      <c r="D53" s="53"/>
      <c r="E53" s="53"/>
      <c r="F53" s="53"/>
      <c r="G53" s="53"/>
      <c r="H53" s="53"/>
      <c r="I53" s="53"/>
      <c r="J53" s="53"/>
      <c r="K53" s="53"/>
      <c r="L53" s="53"/>
      <c r="M53" s="53"/>
      <c r="N53" s="53"/>
      <c r="O53" s="53"/>
      <c r="P53" s="53"/>
      <c r="Q53" s="53"/>
      <c r="R53" s="53"/>
      <c r="S53" s="53"/>
    </row>
    <row r="54" spans="1:19" s="68" customFormat="1" ht="8.25" customHeight="1">
      <c r="A54" s="71"/>
      <c r="B54" s="72"/>
      <c r="C54" s="53"/>
      <c r="D54" s="53"/>
      <c r="E54" s="53"/>
      <c r="F54" s="53"/>
      <c r="G54" s="53"/>
      <c r="H54" s="53"/>
      <c r="I54" s="53"/>
      <c r="J54" s="53"/>
      <c r="K54" s="53"/>
      <c r="L54" s="53"/>
      <c r="M54" s="53"/>
      <c r="N54" s="53"/>
      <c r="O54" s="53"/>
      <c r="P54" s="53"/>
      <c r="Q54" s="53"/>
      <c r="R54" s="53"/>
      <c r="S54" s="53"/>
    </row>
    <row r="55" spans="1:19" s="68" customFormat="1" ht="14.25">
      <c r="A55" s="71" t="s">
        <v>57</v>
      </c>
      <c r="B55" s="72" t="s">
        <v>58</v>
      </c>
      <c r="C55" s="53"/>
      <c r="D55" s="53"/>
      <c r="E55" s="53"/>
      <c r="F55" s="53"/>
      <c r="G55" s="53"/>
      <c r="H55" s="53"/>
      <c r="I55" s="53"/>
      <c r="J55" s="53"/>
      <c r="K55" s="53"/>
      <c r="L55" s="53"/>
      <c r="M55" s="53"/>
      <c r="N55" s="53"/>
      <c r="O55" s="53"/>
      <c r="P55" s="53"/>
      <c r="Q55" s="53"/>
      <c r="R55" s="53"/>
      <c r="S55" s="53"/>
    </row>
    <row r="56" spans="1:19" s="68" customFormat="1" ht="45.75" customHeight="1">
      <c r="A56" s="69"/>
      <c r="B56" s="72" t="s">
        <v>59</v>
      </c>
      <c r="C56" s="53"/>
      <c r="D56" s="53"/>
      <c r="E56" s="53"/>
      <c r="F56" s="53"/>
      <c r="G56" s="53"/>
      <c r="H56" s="53"/>
      <c r="I56" s="53"/>
      <c r="J56" s="53"/>
      <c r="K56" s="53"/>
      <c r="L56" s="53"/>
      <c r="M56" s="53"/>
      <c r="N56" s="53"/>
      <c r="O56" s="53"/>
      <c r="P56" s="53"/>
      <c r="Q56" s="53"/>
      <c r="R56" s="53"/>
      <c r="S56" s="53"/>
    </row>
    <row r="57" spans="1:19" s="68" customFormat="1" ht="8.25" customHeight="1">
      <c r="A57" s="71"/>
      <c r="B57" s="72"/>
      <c r="C57" s="53"/>
      <c r="D57" s="53"/>
      <c r="E57" s="53"/>
      <c r="F57" s="53"/>
      <c r="G57" s="53"/>
      <c r="H57" s="53"/>
      <c r="I57" s="53"/>
      <c r="J57" s="53"/>
      <c r="K57" s="53"/>
      <c r="L57" s="53"/>
      <c r="M57" s="53"/>
      <c r="N57" s="53"/>
      <c r="O57" s="53"/>
      <c r="P57" s="53"/>
      <c r="Q57" s="53"/>
      <c r="R57" s="53"/>
      <c r="S57" s="53"/>
    </row>
    <row r="58" spans="1:19" s="68" customFormat="1" ht="14.25">
      <c r="A58" s="71" t="s">
        <v>60</v>
      </c>
      <c r="B58" s="72" t="s">
        <v>61</v>
      </c>
      <c r="C58" s="53"/>
      <c r="D58" s="53"/>
      <c r="E58" s="53"/>
      <c r="F58" s="53"/>
      <c r="G58" s="53"/>
      <c r="H58" s="53"/>
      <c r="I58" s="53"/>
      <c r="J58" s="53"/>
      <c r="K58" s="53"/>
      <c r="L58" s="53"/>
      <c r="M58" s="53"/>
      <c r="N58" s="53"/>
      <c r="O58" s="53"/>
      <c r="P58" s="53"/>
      <c r="Q58" s="53"/>
      <c r="R58" s="53"/>
      <c r="S58" s="53"/>
    </row>
    <row r="59" spans="1:19" s="68" customFormat="1" ht="25.5" customHeight="1">
      <c r="A59" s="69"/>
      <c r="B59" s="72" t="s">
        <v>62</v>
      </c>
      <c r="C59" s="53"/>
      <c r="D59" s="53"/>
      <c r="E59" s="53"/>
      <c r="F59" s="53"/>
      <c r="G59" s="53"/>
      <c r="H59" s="53"/>
      <c r="I59" s="53"/>
      <c r="J59" s="53"/>
      <c r="K59" s="53"/>
      <c r="L59" s="53"/>
      <c r="M59" s="53"/>
      <c r="N59" s="53"/>
      <c r="O59" s="53"/>
      <c r="P59" s="53"/>
      <c r="Q59" s="53"/>
      <c r="R59" s="53"/>
      <c r="S59" s="53"/>
    </row>
    <row r="60" spans="1:19" s="68" customFormat="1" ht="8.25" customHeight="1">
      <c r="A60" s="71"/>
      <c r="B60" s="72"/>
      <c r="C60" s="53"/>
      <c r="D60" s="53"/>
      <c r="E60" s="53"/>
      <c r="F60" s="53"/>
      <c r="G60" s="53"/>
      <c r="H60" s="53"/>
      <c r="I60" s="53"/>
      <c r="J60" s="53"/>
      <c r="K60" s="53"/>
      <c r="L60" s="53"/>
      <c r="M60" s="53"/>
      <c r="N60" s="53"/>
      <c r="O60" s="53"/>
      <c r="P60" s="53"/>
      <c r="Q60" s="53"/>
      <c r="R60" s="53"/>
      <c r="S60" s="53"/>
    </row>
    <row r="61" spans="1:19" s="68" customFormat="1" ht="14.25">
      <c r="A61" s="71" t="s">
        <v>63</v>
      </c>
      <c r="B61" s="72" t="s">
        <v>64</v>
      </c>
      <c r="C61" s="53"/>
      <c r="D61" s="53"/>
      <c r="E61" s="53"/>
      <c r="F61" s="53"/>
      <c r="G61" s="53"/>
      <c r="H61" s="53"/>
      <c r="I61" s="53"/>
      <c r="J61" s="53"/>
      <c r="K61" s="53"/>
      <c r="L61" s="53"/>
      <c r="M61" s="53"/>
      <c r="N61" s="53"/>
      <c r="O61" s="53"/>
      <c r="P61" s="53"/>
      <c r="Q61" s="53"/>
      <c r="R61" s="53"/>
      <c r="S61" s="53"/>
    </row>
    <row r="62" spans="1:19" s="68" customFormat="1" ht="38.25" customHeight="1">
      <c r="A62" s="71"/>
      <c r="B62" s="72" t="s">
        <v>65</v>
      </c>
      <c r="C62" s="53"/>
      <c r="D62" s="53"/>
      <c r="E62" s="53"/>
      <c r="F62" s="53"/>
      <c r="G62" s="53"/>
      <c r="H62" s="53"/>
      <c r="I62" s="53"/>
      <c r="J62" s="53"/>
      <c r="K62" s="53"/>
      <c r="L62" s="53"/>
      <c r="M62" s="53"/>
      <c r="N62" s="53"/>
      <c r="O62" s="53"/>
      <c r="P62" s="53"/>
      <c r="Q62" s="53"/>
      <c r="R62" s="53"/>
      <c r="S62" s="53"/>
    </row>
    <row r="63" spans="1:19" s="68" customFormat="1" ht="8.25" customHeight="1">
      <c r="A63" s="71"/>
      <c r="B63" s="72"/>
      <c r="C63" s="53"/>
      <c r="D63" s="53"/>
      <c r="E63" s="53"/>
      <c r="F63" s="53"/>
      <c r="G63" s="53"/>
      <c r="H63" s="53"/>
      <c r="I63" s="53"/>
      <c r="J63" s="53"/>
      <c r="K63" s="53"/>
      <c r="L63" s="53"/>
      <c r="M63" s="53"/>
      <c r="N63" s="53"/>
      <c r="O63" s="53"/>
      <c r="P63" s="53"/>
      <c r="Q63" s="53"/>
      <c r="R63" s="53"/>
      <c r="S63" s="53"/>
    </row>
    <row r="64" spans="1:19" s="68" customFormat="1" ht="14.25">
      <c r="A64" s="71" t="s">
        <v>66</v>
      </c>
      <c r="B64" s="72" t="s">
        <v>67</v>
      </c>
      <c r="C64" s="53"/>
      <c r="D64" s="53"/>
      <c r="E64" s="53"/>
      <c r="F64" s="53"/>
      <c r="G64" s="53"/>
      <c r="H64" s="53"/>
      <c r="I64" s="53"/>
      <c r="J64" s="53"/>
      <c r="K64" s="53"/>
      <c r="L64" s="53"/>
      <c r="M64" s="53"/>
      <c r="N64" s="53"/>
      <c r="O64" s="53"/>
      <c r="P64" s="53"/>
      <c r="Q64" s="53"/>
      <c r="R64" s="53"/>
      <c r="S64" s="53"/>
    </row>
    <row r="65" spans="1:19" s="68" customFormat="1" ht="22.5">
      <c r="A65" s="71"/>
      <c r="B65" s="72" t="s">
        <v>68</v>
      </c>
      <c r="C65" s="53"/>
      <c r="D65" s="53"/>
      <c r="E65" s="53"/>
      <c r="F65" s="53"/>
      <c r="G65" s="53"/>
      <c r="H65" s="53"/>
      <c r="I65" s="53"/>
      <c r="J65" s="53"/>
      <c r="K65" s="53"/>
      <c r="L65" s="53"/>
      <c r="M65" s="53"/>
      <c r="N65" s="53"/>
      <c r="O65" s="53"/>
      <c r="P65" s="53"/>
      <c r="Q65" s="53"/>
      <c r="R65" s="53"/>
      <c r="S65" s="53"/>
    </row>
    <row r="66" spans="1:19" s="70" customFormat="1" ht="14.25">
      <c r="A66" s="71"/>
      <c r="B66" s="72"/>
      <c r="C66" s="69"/>
      <c r="D66" s="69"/>
      <c r="E66" s="69"/>
      <c r="F66" s="69"/>
      <c r="G66" s="69"/>
      <c r="H66" s="69"/>
      <c r="I66" s="69"/>
      <c r="J66" s="69"/>
      <c r="K66" s="69"/>
      <c r="L66" s="69"/>
      <c r="M66" s="69"/>
      <c r="N66" s="69"/>
      <c r="O66" s="69"/>
      <c r="P66" s="69"/>
      <c r="Q66" s="69"/>
      <c r="R66" s="69"/>
      <c r="S66" s="69"/>
    </row>
    <row r="67" spans="1:19" s="70" customFormat="1" ht="14.25">
      <c r="A67" s="73" t="s">
        <v>69</v>
      </c>
      <c r="B67" s="74" t="s">
        <v>70</v>
      </c>
      <c r="C67" s="69"/>
      <c r="D67" s="69"/>
      <c r="E67" s="69"/>
      <c r="F67" s="69"/>
      <c r="G67" s="69"/>
      <c r="H67" s="69"/>
      <c r="I67" s="69"/>
      <c r="J67" s="69"/>
      <c r="K67" s="69"/>
      <c r="L67" s="69"/>
      <c r="M67" s="69"/>
      <c r="N67" s="69"/>
      <c r="O67" s="69"/>
      <c r="P67" s="69"/>
      <c r="Q67" s="69"/>
      <c r="R67" s="69"/>
      <c r="S67" s="69"/>
    </row>
    <row r="68" spans="1:19" s="70" customFormat="1" ht="14.25">
      <c r="A68" s="71"/>
      <c r="B68" s="72"/>
      <c r="C68" s="69"/>
      <c r="D68" s="69"/>
      <c r="E68" s="69"/>
      <c r="F68" s="69"/>
      <c r="G68" s="69"/>
      <c r="H68" s="69"/>
      <c r="I68" s="69"/>
      <c r="J68" s="69"/>
      <c r="K68" s="69"/>
      <c r="L68" s="69"/>
      <c r="M68" s="69"/>
      <c r="N68" s="69"/>
      <c r="O68" s="69"/>
      <c r="P68" s="69"/>
      <c r="Q68" s="69"/>
      <c r="R68" s="69"/>
      <c r="S68" s="69"/>
    </row>
    <row r="69" spans="1:19" s="70" customFormat="1" ht="14.25">
      <c r="A69" s="71" t="s">
        <v>71</v>
      </c>
      <c r="B69" s="72" t="s">
        <v>72</v>
      </c>
      <c r="C69" s="69"/>
      <c r="D69" s="69"/>
      <c r="E69" s="69"/>
      <c r="F69" s="69"/>
      <c r="G69" s="69"/>
      <c r="H69" s="69"/>
      <c r="I69" s="69"/>
      <c r="J69" s="69"/>
      <c r="K69" s="69"/>
      <c r="L69" s="69"/>
      <c r="M69" s="69"/>
      <c r="N69" s="69"/>
      <c r="O69" s="69"/>
      <c r="P69" s="69"/>
      <c r="Q69" s="69"/>
      <c r="R69" s="69"/>
      <c r="S69" s="69"/>
    </row>
    <row r="70" spans="1:19" s="70" customFormat="1" ht="112.5">
      <c r="A70" s="71"/>
      <c r="B70" s="72" t="s">
        <v>73</v>
      </c>
      <c r="C70" s="69"/>
      <c r="D70" s="69"/>
      <c r="E70" s="69"/>
      <c r="F70" s="69"/>
      <c r="G70" s="69"/>
      <c r="H70" s="69"/>
      <c r="I70" s="69"/>
      <c r="J70" s="69"/>
      <c r="K70" s="69"/>
      <c r="L70" s="69"/>
      <c r="M70" s="69"/>
      <c r="N70" s="69"/>
      <c r="O70" s="69"/>
      <c r="P70" s="69"/>
      <c r="Q70" s="69"/>
      <c r="R70" s="69"/>
      <c r="S70" s="69"/>
    </row>
    <row r="71" spans="1:19" s="70" customFormat="1" ht="8.25" customHeight="1">
      <c r="A71" s="71"/>
      <c r="B71" s="72"/>
      <c r="C71" s="69"/>
      <c r="D71" s="69"/>
      <c r="E71" s="69"/>
      <c r="F71" s="69"/>
      <c r="G71" s="69"/>
      <c r="H71" s="69"/>
      <c r="I71" s="69"/>
      <c r="J71" s="69"/>
      <c r="K71" s="69"/>
      <c r="L71" s="69"/>
      <c r="M71" s="69"/>
      <c r="N71" s="69"/>
      <c r="O71" s="69"/>
      <c r="P71" s="69"/>
      <c r="Q71" s="69"/>
      <c r="R71" s="69"/>
      <c r="S71" s="69"/>
    </row>
    <row r="72" spans="1:19" s="70" customFormat="1" ht="14.25">
      <c r="A72" s="71" t="s">
        <v>74</v>
      </c>
      <c r="B72" s="72" t="s">
        <v>75</v>
      </c>
      <c r="C72" s="69"/>
      <c r="D72" s="69"/>
      <c r="E72" s="69"/>
      <c r="F72" s="69"/>
      <c r="G72" s="69"/>
      <c r="H72" s="69"/>
      <c r="I72" s="69"/>
      <c r="J72" s="69"/>
      <c r="K72" s="69"/>
      <c r="L72" s="69"/>
      <c r="M72" s="69"/>
      <c r="N72" s="69"/>
      <c r="O72" s="69"/>
      <c r="P72" s="69"/>
      <c r="Q72" s="69"/>
      <c r="R72" s="69"/>
      <c r="S72" s="69"/>
    </row>
    <row r="73" spans="1:19" s="70" customFormat="1" ht="61.5" customHeight="1">
      <c r="A73" s="71"/>
      <c r="B73" s="72" t="s">
        <v>76</v>
      </c>
      <c r="C73" s="69"/>
      <c r="D73" s="69"/>
      <c r="E73" s="69"/>
      <c r="F73" s="69"/>
      <c r="G73" s="69"/>
      <c r="H73" s="69"/>
      <c r="I73" s="69"/>
      <c r="J73" s="69"/>
      <c r="K73" s="69"/>
      <c r="L73" s="69"/>
      <c r="M73" s="69"/>
      <c r="N73" s="69"/>
      <c r="O73" s="69"/>
      <c r="P73" s="69"/>
      <c r="Q73" s="69"/>
      <c r="R73" s="69"/>
      <c r="S73" s="69"/>
    </row>
    <row r="74" spans="1:19" s="68" customFormat="1" ht="8.25" customHeight="1">
      <c r="A74" s="71"/>
      <c r="B74" s="72"/>
      <c r="C74" s="53"/>
      <c r="D74" s="53"/>
      <c r="E74" s="53"/>
      <c r="F74" s="53"/>
      <c r="G74" s="53"/>
      <c r="H74" s="53"/>
      <c r="I74" s="53"/>
      <c r="J74" s="53"/>
      <c r="K74" s="53"/>
      <c r="L74" s="53"/>
      <c r="M74" s="53"/>
      <c r="N74" s="53"/>
      <c r="O74" s="53"/>
      <c r="P74" s="53"/>
      <c r="Q74" s="53"/>
      <c r="R74" s="53"/>
      <c r="S74" s="53"/>
    </row>
    <row r="75" spans="1:19" s="68" customFormat="1" ht="14.25">
      <c r="A75" s="71" t="s">
        <v>77</v>
      </c>
      <c r="B75" s="72" t="s">
        <v>142</v>
      </c>
      <c r="C75" s="53"/>
      <c r="D75" s="53"/>
      <c r="E75" s="53"/>
      <c r="F75" s="53"/>
      <c r="G75" s="53"/>
      <c r="H75" s="53"/>
      <c r="I75" s="53"/>
      <c r="J75" s="53"/>
      <c r="K75" s="53"/>
      <c r="L75" s="53"/>
      <c r="M75" s="53"/>
      <c r="N75" s="53"/>
      <c r="O75" s="53"/>
      <c r="P75" s="53"/>
      <c r="Q75" s="53"/>
      <c r="R75" s="53"/>
      <c r="S75" s="53"/>
    </row>
    <row r="76" spans="1:19" s="68" customFormat="1" ht="45.75" customHeight="1">
      <c r="A76" s="71"/>
      <c r="B76" s="72" t="s">
        <v>143</v>
      </c>
      <c r="C76" s="53"/>
      <c r="D76" s="53"/>
      <c r="E76" s="53"/>
      <c r="F76" s="53"/>
      <c r="G76" s="53"/>
      <c r="H76" s="53"/>
      <c r="I76" s="53"/>
      <c r="J76" s="53"/>
      <c r="K76" s="53"/>
      <c r="L76" s="53"/>
      <c r="M76" s="53"/>
      <c r="N76" s="53"/>
      <c r="O76" s="53"/>
      <c r="P76" s="53"/>
      <c r="Q76" s="53"/>
      <c r="R76" s="53"/>
      <c r="S76" s="53"/>
    </row>
    <row r="77" spans="1:19" s="68" customFormat="1" ht="8.25" customHeight="1">
      <c r="A77" s="71"/>
      <c r="B77" s="72"/>
      <c r="C77" s="53"/>
      <c r="D77" s="53"/>
      <c r="E77" s="53"/>
      <c r="F77" s="53"/>
      <c r="G77" s="53"/>
      <c r="H77" s="53"/>
      <c r="I77" s="53"/>
      <c r="J77" s="53"/>
      <c r="K77" s="53"/>
      <c r="L77" s="53"/>
      <c r="M77" s="53"/>
      <c r="N77" s="53"/>
      <c r="O77" s="53"/>
      <c r="P77" s="53"/>
      <c r="Q77" s="53"/>
      <c r="R77" s="53"/>
      <c r="S77" s="53"/>
    </row>
    <row r="78" spans="1:19" s="68" customFormat="1" ht="14.25">
      <c r="A78" s="71" t="s">
        <v>78</v>
      </c>
      <c r="B78" s="72" t="s">
        <v>79</v>
      </c>
      <c r="C78" s="53"/>
      <c r="D78" s="53"/>
      <c r="E78" s="53"/>
      <c r="F78" s="53"/>
      <c r="G78" s="53"/>
      <c r="H78" s="53"/>
      <c r="I78" s="53"/>
      <c r="J78" s="53"/>
      <c r="K78" s="53"/>
      <c r="L78" s="53"/>
      <c r="M78" s="53"/>
      <c r="N78" s="53"/>
      <c r="O78" s="53"/>
      <c r="P78" s="53"/>
      <c r="Q78" s="53"/>
      <c r="R78" s="53"/>
      <c r="S78" s="53"/>
    </row>
    <row r="79" spans="1:19" s="68" customFormat="1" ht="56.25">
      <c r="A79" s="71"/>
      <c r="B79" s="72" t="s">
        <v>167</v>
      </c>
      <c r="C79" s="53"/>
      <c r="D79" s="53"/>
      <c r="E79" s="53"/>
      <c r="F79" s="53"/>
      <c r="G79" s="53"/>
      <c r="H79" s="53"/>
      <c r="I79" s="53"/>
      <c r="J79" s="53"/>
      <c r="K79" s="53"/>
      <c r="L79" s="53"/>
      <c r="M79" s="53"/>
      <c r="N79" s="53"/>
      <c r="O79" s="53"/>
      <c r="P79" s="53"/>
      <c r="Q79" s="53"/>
      <c r="R79" s="53"/>
      <c r="S79" s="53"/>
    </row>
    <row r="80" spans="1:19" s="68" customFormat="1" ht="8.25" customHeight="1">
      <c r="A80" s="71"/>
      <c r="B80" s="72"/>
      <c r="C80" s="53"/>
      <c r="D80" s="53"/>
      <c r="E80" s="53"/>
      <c r="F80" s="53"/>
      <c r="G80" s="53"/>
      <c r="H80" s="53"/>
      <c r="I80" s="53"/>
      <c r="J80" s="53"/>
      <c r="K80" s="53"/>
      <c r="L80" s="53"/>
      <c r="M80" s="53"/>
      <c r="N80" s="53"/>
      <c r="O80" s="53"/>
      <c r="P80" s="53"/>
      <c r="Q80" s="53"/>
      <c r="R80" s="53"/>
      <c r="S80" s="53"/>
    </row>
    <row r="81" spans="1:19" s="68" customFormat="1" ht="14.25">
      <c r="A81" s="71" t="s">
        <v>80</v>
      </c>
      <c r="B81" s="72" t="s">
        <v>81</v>
      </c>
      <c r="C81" s="53"/>
      <c r="D81" s="53"/>
      <c r="E81" s="53"/>
      <c r="F81" s="53"/>
      <c r="G81" s="53"/>
      <c r="H81" s="53"/>
      <c r="I81" s="53"/>
      <c r="J81" s="53"/>
      <c r="K81" s="53"/>
      <c r="L81" s="53"/>
      <c r="M81" s="53"/>
      <c r="N81" s="53"/>
      <c r="O81" s="53"/>
      <c r="P81" s="53"/>
      <c r="Q81" s="53"/>
      <c r="R81" s="53"/>
      <c r="S81" s="53"/>
    </row>
    <row r="82" spans="1:19" s="68" customFormat="1" ht="67.5">
      <c r="A82" s="71"/>
      <c r="B82" s="72" t="s">
        <v>82</v>
      </c>
      <c r="C82" s="53"/>
      <c r="D82" s="53"/>
      <c r="E82" s="53"/>
      <c r="F82" s="53"/>
      <c r="G82" s="53"/>
      <c r="H82" s="53"/>
      <c r="I82" s="53"/>
      <c r="J82" s="53"/>
      <c r="K82" s="53"/>
      <c r="L82" s="53"/>
      <c r="M82" s="53"/>
      <c r="N82" s="53"/>
      <c r="O82" s="53"/>
      <c r="P82" s="53"/>
      <c r="Q82" s="53"/>
      <c r="R82" s="53"/>
      <c r="S82" s="53"/>
    </row>
    <row r="83" spans="1:19" s="68" customFormat="1" ht="8.25" customHeight="1">
      <c r="A83" s="71"/>
      <c r="B83" s="72"/>
      <c r="C83" s="53"/>
      <c r="D83" s="53"/>
      <c r="E83" s="53"/>
      <c r="F83" s="53"/>
      <c r="G83" s="53"/>
      <c r="H83" s="53"/>
      <c r="I83" s="53"/>
      <c r="J83" s="53"/>
      <c r="K83" s="53"/>
      <c r="L83" s="53"/>
      <c r="M83" s="53"/>
      <c r="N83" s="53"/>
      <c r="O83" s="53"/>
      <c r="P83" s="53"/>
      <c r="Q83" s="53"/>
      <c r="R83" s="53"/>
      <c r="S83" s="53"/>
    </row>
    <row r="84" spans="1:19" s="68" customFormat="1" ht="14.25">
      <c r="A84" s="71" t="s">
        <v>83</v>
      </c>
      <c r="B84" s="72" t="s">
        <v>84</v>
      </c>
      <c r="C84" s="53"/>
      <c r="D84" s="53"/>
      <c r="E84" s="53"/>
      <c r="F84" s="53"/>
      <c r="G84" s="53"/>
      <c r="H84" s="53"/>
      <c r="I84" s="53"/>
      <c r="J84" s="53"/>
      <c r="K84" s="53"/>
      <c r="L84" s="53"/>
      <c r="M84" s="53"/>
      <c r="N84" s="53"/>
      <c r="O84" s="53"/>
      <c r="P84" s="53"/>
      <c r="Q84" s="53"/>
      <c r="R84" s="53"/>
      <c r="S84" s="53"/>
    </row>
    <row r="85" spans="1:19" s="68" customFormat="1" ht="47.25" customHeight="1">
      <c r="A85" s="71"/>
      <c r="B85" s="72" t="s">
        <v>85</v>
      </c>
      <c r="C85" s="53"/>
      <c r="D85" s="53"/>
      <c r="E85" s="53"/>
      <c r="F85" s="53"/>
      <c r="G85" s="53"/>
      <c r="H85" s="53"/>
      <c r="I85" s="53"/>
      <c r="J85" s="53"/>
      <c r="K85" s="53"/>
      <c r="L85" s="53"/>
      <c r="M85" s="53"/>
      <c r="N85" s="53"/>
      <c r="O85" s="53"/>
      <c r="P85" s="53"/>
      <c r="Q85" s="53"/>
      <c r="R85" s="53"/>
      <c r="S85" s="53"/>
    </row>
    <row r="86" spans="1:19" s="68" customFormat="1" ht="8.25" customHeight="1">
      <c r="A86" s="71"/>
      <c r="B86" s="72"/>
      <c r="C86" s="53"/>
      <c r="D86" s="53"/>
      <c r="E86" s="53"/>
      <c r="F86" s="53"/>
      <c r="G86" s="53"/>
      <c r="H86" s="53"/>
      <c r="I86" s="53"/>
      <c r="J86" s="53"/>
      <c r="K86" s="53"/>
      <c r="L86" s="53"/>
      <c r="M86" s="53"/>
      <c r="N86" s="53"/>
      <c r="O86" s="53"/>
      <c r="P86" s="53"/>
      <c r="Q86" s="53"/>
      <c r="R86" s="53"/>
      <c r="S86" s="53"/>
    </row>
    <row r="87" spans="1:19" s="68" customFormat="1" ht="14.25">
      <c r="A87" s="71" t="s">
        <v>86</v>
      </c>
      <c r="B87" s="72" t="s">
        <v>87</v>
      </c>
      <c r="C87" s="53"/>
      <c r="D87" s="53"/>
      <c r="E87" s="53"/>
      <c r="F87" s="53"/>
      <c r="G87" s="53"/>
      <c r="H87" s="53"/>
      <c r="I87" s="53"/>
      <c r="J87" s="53"/>
      <c r="K87" s="53"/>
      <c r="L87" s="53"/>
      <c r="M87" s="53"/>
      <c r="N87" s="53"/>
      <c r="O87" s="53"/>
      <c r="P87" s="53"/>
      <c r="Q87" s="53"/>
      <c r="R87" s="53"/>
      <c r="S87" s="53"/>
    </row>
    <row r="88" spans="1:19" s="68" customFormat="1" ht="67.5" customHeight="1">
      <c r="A88" s="71"/>
      <c r="B88" s="72" t="s">
        <v>88</v>
      </c>
      <c r="C88" s="53"/>
      <c r="D88" s="53"/>
      <c r="E88" s="53"/>
      <c r="F88" s="53"/>
      <c r="G88" s="53"/>
      <c r="H88" s="53"/>
      <c r="I88" s="53"/>
      <c r="J88" s="53"/>
      <c r="K88" s="53"/>
      <c r="L88" s="53"/>
      <c r="M88" s="53"/>
      <c r="N88" s="53"/>
      <c r="O88" s="53"/>
      <c r="P88" s="53"/>
      <c r="Q88" s="53"/>
      <c r="R88" s="53"/>
      <c r="S88" s="53"/>
    </row>
    <row r="89" spans="1:19" s="68" customFormat="1" ht="45">
      <c r="A89" s="71"/>
      <c r="B89" s="72" t="s">
        <v>89</v>
      </c>
      <c r="C89" s="53"/>
      <c r="D89" s="53"/>
      <c r="E89" s="53"/>
      <c r="F89" s="53"/>
      <c r="G89" s="53"/>
      <c r="H89" s="53"/>
      <c r="I89" s="53"/>
      <c r="J89" s="53"/>
      <c r="K89" s="53"/>
      <c r="L89" s="53"/>
      <c r="M89" s="53"/>
      <c r="N89" s="53"/>
      <c r="O89" s="53"/>
      <c r="P89" s="53"/>
      <c r="Q89" s="53"/>
      <c r="R89" s="53"/>
      <c r="S89" s="53"/>
    </row>
    <row r="90" spans="1:7" s="77" customFormat="1" ht="11.25">
      <c r="A90" s="75"/>
      <c r="B90" s="76"/>
      <c r="E90" s="78"/>
      <c r="F90" s="78"/>
      <c r="G90" s="78"/>
    </row>
    <row r="91" spans="1:2" ht="11.25">
      <c r="A91" s="79"/>
      <c r="B91" s="80" t="s">
        <v>90</v>
      </c>
    </row>
    <row r="92" spans="1:2" ht="11.25">
      <c r="A92" s="79"/>
      <c r="B92" s="76"/>
    </row>
    <row r="93" spans="1:2" ht="45">
      <c r="A93" s="79"/>
      <c r="B93" s="83" t="s">
        <v>186</v>
      </c>
    </row>
    <row r="94" spans="1:2" ht="22.5">
      <c r="A94" s="79"/>
      <c r="B94" s="83" t="s">
        <v>91</v>
      </c>
    </row>
    <row r="95" spans="1:2" ht="56.25">
      <c r="A95" s="79"/>
      <c r="B95" s="83" t="s">
        <v>92</v>
      </c>
    </row>
    <row r="96" spans="1:2" ht="22.5">
      <c r="A96" s="79"/>
      <c r="B96" s="83" t="s">
        <v>93</v>
      </c>
    </row>
    <row r="97" spans="1:2" ht="67.5">
      <c r="A97" s="79"/>
      <c r="B97" s="83" t="s">
        <v>11</v>
      </c>
    </row>
    <row r="98" spans="1:2" ht="11.25">
      <c r="A98" s="79"/>
      <c r="B98" s="83" t="s">
        <v>94</v>
      </c>
    </row>
    <row r="99" spans="1:2" ht="22.5">
      <c r="A99" s="79"/>
      <c r="B99" s="83" t="s">
        <v>95</v>
      </c>
    </row>
    <row r="100" spans="1:2" ht="33.75">
      <c r="A100" s="79"/>
      <c r="B100" s="83" t="s">
        <v>96</v>
      </c>
    </row>
    <row r="101" spans="1:2" ht="11.25">
      <c r="A101" s="79"/>
      <c r="B101" s="83" t="s">
        <v>97</v>
      </c>
    </row>
    <row r="102" spans="1:2" ht="33.75">
      <c r="A102" s="79"/>
      <c r="B102" s="83" t="s">
        <v>98</v>
      </c>
    </row>
    <row r="103" spans="1:2" ht="22.5">
      <c r="A103" s="79"/>
      <c r="B103" s="83" t="s">
        <v>12</v>
      </c>
    </row>
    <row r="104" spans="1:2" ht="22.5">
      <c r="A104" s="79"/>
      <c r="B104" s="83" t="s">
        <v>99</v>
      </c>
    </row>
    <row r="105" spans="1:2" ht="45">
      <c r="A105" s="79"/>
      <c r="B105" s="83" t="s">
        <v>100</v>
      </c>
    </row>
    <row r="106" spans="1:2" ht="56.25">
      <c r="A106" s="79"/>
      <c r="B106" s="83" t="s">
        <v>101</v>
      </c>
    </row>
    <row r="107" spans="1:2" ht="33.75">
      <c r="A107" s="79"/>
      <c r="B107" s="83" t="s">
        <v>13</v>
      </c>
    </row>
    <row r="108" spans="1:2" ht="33.75">
      <c r="A108" s="79"/>
      <c r="B108" s="83" t="s">
        <v>144</v>
      </c>
    </row>
    <row r="109" spans="1:2" ht="56.25" customHeight="1">
      <c r="A109" s="79"/>
      <c r="B109" s="83" t="s">
        <v>145</v>
      </c>
    </row>
    <row r="110" spans="1:2" ht="22.5">
      <c r="A110" s="79"/>
      <c r="B110" s="83" t="s">
        <v>102</v>
      </c>
    </row>
    <row r="111" spans="1:2" ht="22.5">
      <c r="A111" s="79"/>
      <c r="B111" s="83" t="s">
        <v>103</v>
      </c>
    </row>
    <row r="112" spans="1:2" ht="24" customHeight="1">
      <c r="A112" s="79"/>
      <c r="B112" s="83" t="s">
        <v>104</v>
      </c>
    </row>
    <row r="113" spans="1:2" ht="22.5">
      <c r="A113" s="79"/>
      <c r="B113" s="83" t="s">
        <v>105</v>
      </c>
    </row>
    <row r="114" spans="1:2" ht="22.5">
      <c r="A114" s="79"/>
      <c r="B114" s="84" t="s">
        <v>168</v>
      </c>
    </row>
    <row r="115" spans="1:2" ht="33.75">
      <c r="A115" s="79"/>
      <c r="B115" s="83" t="s">
        <v>106</v>
      </c>
    </row>
    <row r="116" spans="1:2" ht="11.25">
      <c r="A116" s="79"/>
      <c r="B116" s="84" t="s">
        <v>107</v>
      </c>
    </row>
    <row r="117" spans="1:2" ht="11.25">
      <c r="A117" s="79"/>
      <c r="B117" s="84" t="s">
        <v>108</v>
      </c>
    </row>
    <row r="118" spans="1:2" ht="11.25">
      <c r="A118" s="79"/>
      <c r="B118" s="76"/>
    </row>
  </sheetData>
  <sheetProtection/>
  <printOptions/>
  <pageMargins left="0.7086614173228347" right="0.7086614173228347" top="0.7480314960629921" bottom="0.7480314960629921" header="0.31496062992125984" footer="0.31496062992125984"/>
  <pageSetup horizontalDpi="600" verticalDpi="600" orientation="portrait" paperSize="9" scale="92" r:id="rId1"/>
  <headerFooter>
    <oddFooter>&amp;CStranica &amp;P od &amp;N</oddFooter>
  </headerFooter>
  <rowBreaks count="3" manualBreakCount="3">
    <brk id="30" max="255" man="1"/>
    <brk id="60" max="255" man="1"/>
    <brk id="89" max="255" man="1"/>
  </rowBreaks>
</worksheet>
</file>

<file path=xl/worksheets/sheet4.xml><?xml version="1.0" encoding="utf-8"?>
<worksheet xmlns="http://schemas.openxmlformats.org/spreadsheetml/2006/main" xmlns:r="http://schemas.openxmlformats.org/officeDocument/2006/relationships">
  <sheetPr codeName="List4"/>
  <dimension ref="A1:AC30"/>
  <sheetViews>
    <sheetView zoomScaleSheetLayoutView="100" zoomScalePageLayoutView="0" workbookViewId="0" topLeftCell="A1">
      <selection activeCell="E27" sqref="E27:E28"/>
    </sheetView>
  </sheetViews>
  <sheetFormatPr defaultColWidth="9.140625" defaultRowHeight="15"/>
  <cols>
    <col min="1" max="1" width="5.00390625" style="124" customWidth="1"/>
    <col min="2" max="2" width="48.421875" style="125" customWidth="1"/>
    <col min="3" max="3" width="4.28125" style="124" customWidth="1"/>
    <col min="4" max="4" width="9.7109375" style="124" customWidth="1"/>
    <col min="5" max="5" width="8.7109375" style="126" customWidth="1"/>
    <col min="6" max="6" width="8.57421875" style="124" customWidth="1"/>
    <col min="7" max="10" width="9.140625" style="125" customWidth="1"/>
    <col min="11" max="11" width="14.57421875" style="125" customWidth="1"/>
    <col min="12" max="17" width="9.140625" style="125" customWidth="1"/>
    <col min="18" max="29" width="9.140625" style="127" customWidth="1"/>
    <col min="30" max="16384" width="9.140625" style="125" customWidth="1"/>
  </cols>
  <sheetData>
    <row r="1" spans="1:7" s="91" customFormat="1" ht="19.5">
      <c r="A1" s="86" t="s">
        <v>112</v>
      </c>
      <c r="B1" s="86" t="s">
        <v>113</v>
      </c>
      <c r="C1" s="86" t="s">
        <v>118</v>
      </c>
      <c r="D1" s="87" t="s">
        <v>114</v>
      </c>
      <c r="E1" s="88" t="s">
        <v>117</v>
      </c>
      <c r="F1" s="89" t="s">
        <v>115</v>
      </c>
      <c r="G1" s="90"/>
    </row>
    <row r="2" spans="1:29" s="96" customFormat="1" ht="14.25">
      <c r="A2" s="92"/>
      <c r="B2" s="93"/>
      <c r="C2" s="94"/>
      <c r="D2" s="94"/>
      <c r="E2" s="95"/>
      <c r="F2" s="94"/>
      <c r="R2" s="97"/>
      <c r="S2" s="97"/>
      <c r="T2" s="97"/>
      <c r="U2" s="97"/>
      <c r="V2" s="97"/>
      <c r="W2" s="97"/>
      <c r="X2" s="97"/>
      <c r="Y2" s="97"/>
      <c r="Z2" s="97"/>
      <c r="AA2" s="97"/>
      <c r="AB2" s="97"/>
      <c r="AC2" s="97"/>
    </row>
    <row r="3" spans="1:17" s="105" customFormat="1" ht="11.25">
      <c r="A3" s="98" t="s">
        <v>110</v>
      </c>
      <c r="B3" s="99" t="s">
        <v>188</v>
      </c>
      <c r="C3" s="100"/>
      <c r="D3" s="101"/>
      <c r="E3" s="102"/>
      <c r="F3" s="103"/>
      <c r="G3" s="104"/>
      <c r="I3" s="106"/>
      <c r="J3" s="107"/>
      <c r="K3" s="107"/>
      <c r="L3" s="107"/>
      <c r="M3" s="107"/>
      <c r="N3" s="107"/>
      <c r="O3" s="107"/>
      <c r="P3" s="107"/>
      <c r="Q3" s="107"/>
    </row>
    <row r="4" spans="1:17" s="105" customFormat="1" ht="11.25">
      <c r="A4" s="108"/>
      <c r="B4" s="109"/>
      <c r="C4" s="110"/>
      <c r="D4" s="111"/>
      <c r="E4" s="112"/>
      <c r="F4" s="111"/>
      <c r="G4" s="104"/>
      <c r="I4" s="106"/>
      <c r="J4" s="113"/>
      <c r="K4" s="113"/>
      <c r="L4" s="113"/>
      <c r="M4" s="113"/>
      <c r="N4" s="113"/>
      <c r="O4" s="113"/>
      <c r="P4" s="113"/>
      <c r="Q4" s="113"/>
    </row>
    <row r="5" spans="1:17" s="105" customFormat="1" ht="11.25">
      <c r="A5" s="108"/>
      <c r="B5" s="109" t="s">
        <v>146</v>
      </c>
      <c r="C5" s="110"/>
      <c r="D5" s="111"/>
      <c r="E5" s="112"/>
      <c r="F5" s="111"/>
      <c r="G5" s="104"/>
      <c r="I5" s="106"/>
      <c r="J5" s="113"/>
      <c r="K5" s="113"/>
      <c r="L5" s="113"/>
      <c r="M5" s="113"/>
      <c r="N5" s="113"/>
      <c r="O5" s="113"/>
      <c r="P5" s="113"/>
      <c r="Q5" s="113"/>
    </row>
    <row r="6" spans="1:17" s="105" customFormat="1" ht="90">
      <c r="A6" s="108"/>
      <c r="B6" s="114" t="s">
        <v>147</v>
      </c>
      <c r="C6" s="110"/>
      <c r="D6" s="111"/>
      <c r="E6" s="112"/>
      <c r="F6" s="111"/>
      <c r="G6" s="104"/>
      <c r="I6" s="106"/>
      <c r="J6" s="113"/>
      <c r="K6" s="113"/>
      <c r="L6" s="113"/>
      <c r="M6" s="113"/>
      <c r="N6" s="113"/>
      <c r="O6" s="113"/>
      <c r="P6" s="113"/>
      <c r="Q6" s="113"/>
    </row>
    <row r="7" spans="1:17" s="105" customFormat="1" ht="56.25">
      <c r="A7" s="108"/>
      <c r="B7" s="114" t="s">
        <v>152</v>
      </c>
      <c r="C7" s="110"/>
      <c r="D7" s="111"/>
      <c r="E7" s="112"/>
      <c r="F7" s="111"/>
      <c r="G7" s="104"/>
      <c r="I7" s="106"/>
      <c r="J7" s="113"/>
      <c r="K7" s="113"/>
      <c r="L7" s="113"/>
      <c r="M7" s="113"/>
      <c r="N7" s="113"/>
      <c r="O7" s="113"/>
      <c r="P7" s="113"/>
      <c r="Q7" s="113"/>
    </row>
    <row r="8" spans="1:17" s="105" customFormat="1" ht="140.25" customHeight="1">
      <c r="A8" s="108"/>
      <c r="B8" s="114" t="s">
        <v>154</v>
      </c>
      <c r="C8" s="110"/>
      <c r="D8" s="111"/>
      <c r="E8" s="112"/>
      <c r="F8" s="111"/>
      <c r="G8" s="104"/>
      <c r="I8" s="106"/>
      <c r="J8" s="113"/>
      <c r="K8" s="113"/>
      <c r="L8" s="113"/>
      <c r="M8" s="113"/>
      <c r="N8" s="113"/>
      <c r="O8" s="113"/>
      <c r="P8" s="113"/>
      <c r="Q8" s="113"/>
    </row>
    <row r="9" spans="1:17" s="105" customFormat="1" ht="194.25" customHeight="1">
      <c r="A9" s="108"/>
      <c r="B9" s="114" t="s">
        <v>148</v>
      </c>
      <c r="C9" s="110"/>
      <c r="D9" s="111"/>
      <c r="E9" s="112"/>
      <c r="F9" s="111"/>
      <c r="G9" s="104"/>
      <c r="I9" s="106"/>
      <c r="J9" s="113"/>
      <c r="K9" s="113"/>
      <c r="L9" s="113"/>
      <c r="M9" s="113"/>
      <c r="N9" s="113"/>
      <c r="O9" s="113"/>
      <c r="P9" s="113"/>
      <c r="Q9" s="113"/>
    </row>
    <row r="10" spans="1:17" s="105" customFormat="1" ht="81.75" customHeight="1">
      <c r="A10" s="108"/>
      <c r="B10" s="114" t="s">
        <v>149</v>
      </c>
      <c r="C10" s="110"/>
      <c r="D10" s="111"/>
      <c r="E10" s="112"/>
      <c r="F10" s="111"/>
      <c r="G10" s="104"/>
      <c r="I10" s="106"/>
      <c r="J10" s="113"/>
      <c r="K10" s="113"/>
      <c r="L10" s="113"/>
      <c r="M10" s="113"/>
      <c r="N10" s="113"/>
      <c r="O10" s="113"/>
      <c r="P10" s="113"/>
      <c r="Q10" s="113"/>
    </row>
    <row r="11" spans="1:17" s="105" customFormat="1" ht="11.25">
      <c r="A11" s="108"/>
      <c r="B11" s="109"/>
      <c r="C11" s="110"/>
      <c r="D11" s="111"/>
      <c r="E11" s="112"/>
      <c r="F11" s="111"/>
      <c r="G11" s="104"/>
      <c r="I11" s="106"/>
      <c r="J11" s="113"/>
      <c r="K11" s="113"/>
      <c r="L11" s="113"/>
      <c r="M11" s="113"/>
      <c r="N11" s="113"/>
      <c r="O11" s="113"/>
      <c r="P11" s="113"/>
      <c r="Q11" s="113"/>
    </row>
    <row r="12" spans="1:6" s="117" customFormat="1" ht="46.5" customHeight="1">
      <c r="A12" s="1" t="s">
        <v>119</v>
      </c>
      <c r="B12" s="115" t="s">
        <v>189</v>
      </c>
      <c r="C12" s="116" t="s">
        <v>135</v>
      </c>
      <c r="D12" s="111">
        <v>1</v>
      </c>
      <c r="E12" s="112"/>
      <c r="F12" s="111">
        <f>D12*E12</f>
        <v>0</v>
      </c>
    </row>
    <row r="13" spans="1:17" s="105" customFormat="1" ht="11.25">
      <c r="A13" s="108"/>
      <c r="B13" s="109"/>
      <c r="C13" s="110"/>
      <c r="D13" s="111"/>
      <c r="E13" s="112"/>
      <c r="F13" s="111"/>
      <c r="G13" s="104"/>
      <c r="I13" s="106"/>
      <c r="J13" s="113"/>
      <c r="K13" s="113"/>
      <c r="L13" s="113"/>
      <c r="M13" s="113"/>
      <c r="N13" s="113"/>
      <c r="O13" s="113"/>
      <c r="P13" s="113"/>
      <c r="Q13" s="113"/>
    </row>
    <row r="14" spans="1:6" s="117" customFormat="1" ht="23.25" customHeight="1">
      <c r="A14" s="1" t="s">
        <v>150</v>
      </c>
      <c r="B14" s="115" t="s">
        <v>190</v>
      </c>
      <c r="C14" s="116" t="s">
        <v>191</v>
      </c>
      <c r="D14" s="111">
        <v>50</v>
      </c>
      <c r="E14" s="112"/>
      <c r="F14" s="111">
        <f>D14*E14</f>
        <v>0</v>
      </c>
    </row>
    <row r="15" spans="1:17" s="105" customFormat="1" ht="11.25">
      <c r="A15" s="108"/>
      <c r="B15" s="109"/>
      <c r="C15" s="110"/>
      <c r="D15" s="111"/>
      <c r="E15" s="112"/>
      <c r="F15" s="111"/>
      <c r="G15" s="104"/>
      <c r="I15" s="106"/>
      <c r="J15" s="113"/>
      <c r="K15" s="113"/>
      <c r="L15" s="113"/>
      <c r="M15" s="113"/>
      <c r="N15" s="113"/>
      <c r="O15" s="113"/>
      <c r="P15" s="113"/>
      <c r="Q15" s="113"/>
    </row>
    <row r="16" spans="1:6" s="117" customFormat="1" ht="25.5" customHeight="1">
      <c r="A16" s="1" t="s">
        <v>151</v>
      </c>
      <c r="B16" s="115" t="s">
        <v>192</v>
      </c>
      <c r="C16" s="116" t="s">
        <v>124</v>
      </c>
      <c r="D16" s="111">
        <v>100</v>
      </c>
      <c r="E16" s="112"/>
      <c r="F16" s="111">
        <f>D16*E16</f>
        <v>0</v>
      </c>
    </row>
    <row r="17" spans="1:17" s="105" customFormat="1" ht="11.25">
      <c r="A17" s="108"/>
      <c r="B17" s="109"/>
      <c r="C17" s="110"/>
      <c r="D17" s="111"/>
      <c r="E17" s="112"/>
      <c r="F17" s="111"/>
      <c r="G17" s="104"/>
      <c r="I17" s="106"/>
      <c r="J17" s="113"/>
      <c r="K17" s="113"/>
      <c r="L17" s="113"/>
      <c r="M17" s="113"/>
      <c r="N17" s="113"/>
      <c r="O17" s="113"/>
      <c r="P17" s="113"/>
      <c r="Q17" s="113"/>
    </row>
    <row r="18" spans="1:6" s="117" customFormat="1" ht="46.5" customHeight="1">
      <c r="A18" s="1" t="s">
        <v>193</v>
      </c>
      <c r="B18" s="115" t="s">
        <v>194</v>
      </c>
      <c r="C18" s="116" t="s">
        <v>124</v>
      </c>
      <c r="D18" s="111">
        <v>100</v>
      </c>
      <c r="E18" s="112"/>
      <c r="F18" s="111">
        <f>D18*E18</f>
        <v>0</v>
      </c>
    </row>
    <row r="19" spans="1:6" s="117" customFormat="1" ht="14.25" customHeight="1">
      <c r="A19" s="1"/>
      <c r="B19" s="115"/>
      <c r="C19" s="116"/>
      <c r="D19" s="111"/>
      <c r="E19" s="112"/>
      <c r="F19" s="111"/>
    </row>
    <row r="20" spans="1:6" s="117" customFormat="1" ht="34.5" customHeight="1">
      <c r="A20" s="1" t="s">
        <v>195</v>
      </c>
      <c r="B20" s="115" t="s">
        <v>196</v>
      </c>
      <c r="C20" s="116" t="s">
        <v>124</v>
      </c>
      <c r="D20" s="111">
        <v>6</v>
      </c>
      <c r="E20" s="112"/>
      <c r="F20" s="111">
        <f>D20*E20</f>
        <v>0</v>
      </c>
    </row>
    <row r="21" spans="1:6" s="117" customFormat="1" ht="12" customHeight="1">
      <c r="A21" s="1"/>
      <c r="B21" s="115"/>
      <c r="C21" s="116"/>
      <c r="D21" s="111"/>
      <c r="E21" s="112"/>
      <c r="F21" s="111"/>
    </row>
    <row r="22" spans="1:6" s="117" customFormat="1" ht="45.75" customHeight="1">
      <c r="A22" s="1" t="s">
        <v>197</v>
      </c>
      <c r="B22" s="115" t="s">
        <v>198</v>
      </c>
      <c r="C22" s="116" t="s">
        <v>109</v>
      </c>
      <c r="D22" s="111">
        <v>12</v>
      </c>
      <c r="E22" s="112"/>
      <c r="F22" s="111">
        <f>D22*E22</f>
        <v>0</v>
      </c>
    </row>
    <row r="23" spans="1:6" s="117" customFormat="1" ht="12" customHeight="1">
      <c r="A23" s="1"/>
      <c r="B23" s="115"/>
      <c r="C23" s="116"/>
      <c r="D23" s="111"/>
      <c r="E23" s="112"/>
      <c r="F23" s="111"/>
    </row>
    <row r="24" spans="1:6" s="117" customFormat="1" ht="137.25" customHeight="1">
      <c r="A24" s="1" t="s">
        <v>200</v>
      </c>
      <c r="B24" s="115" t="s">
        <v>199</v>
      </c>
      <c r="C24" s="116" t="s">
        <v>124</v>
      </c>
      <c r="D24" s="111">
        <v>24</v>
      </c>
      <c r="E24" s="112"/>
      <c r="F24" s="111">
        <f>D24*E24</f>
        <v>0</v>
      </c>
    </row>
    <row r="25" spans="1:6" s="117" customFormat="1" ht="15.75" customHeight="1">
      <c r="A25" s="1"/>
      <c r="B25" s="115"/>
      <c r="C25" s="116"/>
      <c r="D25" s="111"/>
      <c r="E25" s="112"/>
      <c r="F25" s="111"/>
    </row>
    <row r="26" spans="1:2" s="117" customFormat="1" ht="33.75" customHeight="1">
      <c r="A26" s="1" t="s">
        <v>201</v>
      </c>
      <c r="B26" s="115" t="s">
        <v>202</v>
      </c>
    </row>
    <row r="27" spans="1:6" s="117" customFormat="1" ht="15" customHeight="1">
      <c r="A27" s="1"/>
      <c r="B27" s="115" t="s">
        <v>203</v>
      </c>
      <c r="C27" s="116" t="s">
        <v>191</v>
      </c>
      <c r="D27" s="111">
        <v>100</v>
      </c>
      <c r="E27" s="112"/>
      <c r="F27" s="111">
        <f>D27*E27</f>
        <v>0</v>
      </c>
    </row>
    <row r="28" spans="1:6" s="117" customFormat="1" ht="13.5" customHeight="1">
      <c r="A28" s="1"/>
      <c r="B28" s="115" t="s">
        <v>14</v>
      </c>
      <c r="C28" s="116" t="s">
        <v>191</v>
      </c>
      <c r="D28" s="111">
        <v>50</v>
      </c>
      <c r="E28" s="112"/>
      <c r="F28" s="111">
        <f>D28*E28</f>
        <v>0</v>
      </c>
    </row>
    <row r="29" spans="1:6" s="117" customFormat="1" ht="14.25" customHeight="1">
      <c r="A29" s="1"/>
      <c r="B29" s="115"/>
      <c r="C29" s="116"/>
      <c r="D29" s="111"/>
      <c r="E29" s="112"/>
      <c r="F29" s="111"/>
    </row>
    <row r="30" spans="1:17" s="122" customFormat="1" ht="11.25" customHeight="1">
      <c r="A30" s="98" t="s">
        <v>110</v>
      </c>
      <c r="B30" s="99" t="s">
        <v>204</v>
      </c>
      <c r="C30" s="118" t="s">
        <v>116</v>
      </c>
      <c r="D30" s="118"/>
      <c r="E30" s="119"/>
      <c r="F30" s="120">
        <f>SUM(F12:F29)</f>
        <v>0</v>
      </c>
      <c r="G30" s="121"/>
      <c r="I30" s="106"/>
      <c r="J30" s="123"/>
      <c r="K30" s="123"/>
      <c r="L30" s="123"/>
      <c r="M30" s="123"/>
      <c r="N30" s="123"/>
      <c r="O30" s="123"/>
      <c r="P30" s="123"/>
      <c r="Q30" s="123"/>
    </row>
  </sheetData>
  <sheetProtection/>
  <conditionalFormatting sqref="D1:F1 D17:F17 D3:F15 D16:E16 D27:E27">
    <cfRule type="cellIs" priority="35" dxfId="28" operator="greaterThan" stopIfTrue="1">
      <formula>0</formula>
    </cfRule>
  </conditionalFormatting>
  <conditionalFormatting sqref="F3:F17 F27">
    <cfRule type="cellIs" priority="36" dxfId="29" operator="equal" stopIfTrue="1">
      <formula>0</formula>
    </cfRule>
  </conditionalFormatting>
  <conditionalFormatting sqref="D24:E25 D29:E29">
    <cfRule type="cellIs" priority="11" dxfId="28" operator="greaterThan" stopIfTrue="1">
      <formula>0</formula>
    </cfRule>
  </conditionalFormatting>
  <conditionalFormatting sqref="F24:F25 F29">
    <cfRule type="cellIs" priority="12" dxfId="29" operator="equal" stopIfTrue="1">
      <formula>0</formula>
    </cfRule>
  </conditionalFormatting>
  <conditionalFormatting sqref="D22:E23">
    <cfRule type="cellIs" priority="9" dxfId="28" operator="greaterThan" stopIfTrue="1">
      <formula>0</formula>
    </cfRule>
  </conditionalFormatting>
  <conditionalFormatting sqref="F22:F23">
    <cfRule type="cellIs" priority="10" dxfId="29" operator="equal" stopIfTrue="1">
      <formula>0</formula>
    </cfRule>
  </conditionalFormatting>
  <conditionalFormatting sqref="D20:E21">
    <cfRule type="cellIs" priority="7" dxfId="28" operator="greaterThan" stopIfTrue="1">
      <formula>0</formula>
    </cfRule>
  </conditionalFormatting>
  <conditionalFormatting sqref="F20:F21">
    <cfRule type="cellIs" priority="8" dxfId="29" operator="equal" stopIfTrue="1">
      <formula>0</formula>
    </cfRule>
  </conditionalFormatting>
  <conditionalFormatting sqref="D18:E19">
    <cfRule type="cellIs" priority="5" dxfId="28" operator="greaterThan" stopIfTrue="1">
      <formula>0</formula>
    </cfRule>
  </conditionalFormatting>
  <conditionalFormatting sqref="F18:F19">
    <cfRule type="cellIs" priority="6" dxfId="29" operator="equal" stopIfTrue="1">
      <formula>0</formula>
    </cfRule>
  </conditionalFormatting>
  <conditionalFormatting sqref="D28:E28">
    <cfRule type="cellIs" priority="1" dxfId="28" operator="greaterThan" stopIfTrue="1">
      <formula>0</formula>
    </cfRule>
  </conditionalFormatting>
  <conditionalFormatting sqref="F28">
    <cfRule type="cellIs" priority="2" dxfId="29" operator="equal" stopIfTrue="1">
      <formula>0</formula>
    </cfRule>
  </conditionalFormatting>
  <printOptions/>
  <pageMargins left="0.7480314960629921" right="0.7480314960629921" top="0.984251968503937" bottom="0.7874015748031497" header="0.5118110236220472" footer="0.5118110236220472"/>
  <pageSetup horizontalDpi="600" verticalDpi="600" orientation="portrait" paperSize="9" scale="98" r:id="rId1"/>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sheetPr codeName="List6"/>
  <dimension ref="A1:AC20"/>
  <sheetViews>
    <sheetView view="pageBreakPreview" zoomScaleSheetLayoutView="100" zoomScalePageLayoutView="0" workbookViewId="0" topLeftCell="A1">
      <selection activeCell="E7" sqref="E7"/>
    </sheetView>
  </sheetViews>
  <sheetFormatPr defaultColWidth="9.140625" defaultRowHeight="15"/>
  <cols>
    <col min="1" max="1" width="5.00390625" style="124" customWidth="1"/>
    <col min="2" max="2" width="45.57421875" style="125" customWidth="1"/>
    <col min="3" max="3" width="4.28125" style="124" customWidth="1"/>
    <col min="4" max="4" width="9.7109375" style="124" customWidth="1"/>
    <col min="5" max="5" width="8.7109375" style="126" customWidth="1"/>
    <col min="6" max="6" width="8.57421875" style="124" customWidth="1"/>
    <col min="7" max="10" width="9.140625" style="125" customWidth="1"/>
    <col min="11" max="11" width="14.57421875" style="125" customWidth="1"/>
    <col min="12" max="17" width="9.140625" style="125" customWidth="1"/>
    <col min="18" max="29" width="9.140625" style="127" customWidth="1"/>
    <col min="30" max="16384" width="9.140625" style="125" customWidth="1"/>
  </cols>
  <sheetData>
    <row r="1" spans="1:7" s="91" customFormat="1" ht="19.5">
      <c r="A1" s="86" t="s">
        <v>112</v>
      </c>
      <c r="B1" s="86" t="s">
        <v>113</v>
      </c>
      <c r="C1" s="86" t="s">
        <v>118</v>
      </c>
      <c r="D1" s="87" t="s">
        <v>114</v>
      </c>
      <c r="E1" s="88" t="s">
        <v>117</v>
      </c>
      <c r="F1" s="89" t="s">
        <v>115</v>
      </c>
      <c r="G1" s="90"/>
    </row>
    <row r="2" spans="1:29" s="96" customFormat="1" ht="14.25">
      <c r="A2" s="92"/>
      <c r="B2" s="93"/>
      <c r="C2" s="94"/>
      <c r="D2" s="94"/>
      <c r="E2" s="95"/>
      <c r="F2" s="94"/>
      <c r="R2" s="97"/>
      <c r="S2" s="97"/>
      <c r="T2" s="97"/>
      <c r="U2" s="97"/>
      <c r="V2" s="97"/>
      <c r="W2" s="97"/>
      <c r="X2" s="97"/>
      <c r="Y2" s="97"/>
      <c r="Z2" s="97"/>
      <c r="AA2" s="97"/>
      <c r="AB2" s="97"/>
      <c r="AC2" s="97"/>
    </row>
    <row r="3" spans="1:17" s="122" customFormat="1" ht="11.25">
      <c r="A3" s="98" t="s">
        <v>111</v>
      </c>
      <c r="B3" s="99" t="s">
        <v>121</v>
      </c>
      <c r="C3" s="100"/>
      <c r="D3" s="101"/>
      <c r="E3" s="102"/>
      <c r="F3" s="103"/>
      <c r="G3" s="121"/>
      <c r="I3" s="106"/>
      <c r="J3" s="128"/>
      <c r="K3" s="128"/>
      <c r="L3" s="128"/>
      <c r="M3" s="128"/>
      <c r="N3" s="128"/>
      <c r="O3" s="128"/>
      <c r="P3" s="128"/>
      <c r="Q3" s="128"/>
    </row>
    <row r="4" spans="1:6" s="130" customFormat="1" ht="12" customHeight="1">
      <c r="A4" s="110"/>
      <c r="B4" s="129"/>
      <c r="C4" s="116"/>
      <c r="D4" s="111"/>
      <c r="E4" s="112"/>
      <c r="F4" s="111"/>
    </row>
    <row r="5" spans="1:6" s="131" customFormat="1" ht="137.25" customHeight="1">
      <c r="A5" s="1" t="s">
        <v>169</v>
      </c>
      <c r="B5" s="115" t="s">
        <v>205</v>
      </c>
      <c r="C5" s="116" t="s">
        <v>124</v>
      </c>
      <c r="D5" s="111">
        <v>10</v>
      </c>
      <c r="E5" s="112"/>
      <c r="F5" s="111">
        <f>D5*E5</f>
        <v>0</v>
      </c>
    </row>
    <row r="6" spans="1:6" s="130" customFormat="1" ht="12" customHeight="1">
      <c r="A6" s="110"/>
      <c r="B6" s="129"/>
      <c r="C6" s="116"/>
      <c r="D6" s="111"/>
      <c r="E6" s="112"/>
      <c r="F6" s="111"/>
    </row>
    <row r="7" spans="1:6" s="131" customFormat="1" ht="292.5" customHeight="1">
      <c r="A7" s="1" t="s">
        <v>170</v>
      </c>
      <c r="B7" s="115" t="s">
        <v>206</v>
      </c>
      <c r="C7" s="116" t="s">
        <v>124</v>
      </c>
      <c r="D7" s="111">
        <v>14</v>
      </c>
      <c r="E7" s="112"/>
      <c r="F7" s="111">
        <f>D7*E7</f>
        <v>0</v>
      </c>
    </row>
    <row r="8" spans="1:6" s="131" customFormat="1" ht="11.25" customHeight="1">
      <c r="A8" s="1"/>
      <c r="B8" s="115"/>
      <c r="C8" s="116"/>
      <c r="D8" s="111"/>
      <c r="E8" s="112"/>
      <c r="F8" s="111"/>
    </row>
    <row r="9" spans="1:6" s="131" customFormat="1" ht="123.75" customHeight="1">
      <c r="A9" s="1" t="s">
        <v>215</v>
      </c>
      <c r="B9" s="115" t="s">
        <v>208</v>
      </c>
      <c r="C9" s="116" t="s">
        <v>124</v>
      </c>
      <c r="D9" s="111">
        <v>18</v>
      </c>
      <c r="E9" s="112">
        <v>1650</v>
      </c>
      <c r="F9" s="111">
        <f>D9*E9</f>
        <v>29700</v>
      </c>
    </row>
    <row r="10" spans="1:6" s="131" customFormat="1" ht="13.5" customHeight="1">
      <c r="A10" s="1"/>
      <c r="B10" s="115"/>
      <c r="C10" s="116"/>
      <c r="D10" s="111"/>
      <c r="E10" s="112"/>
      <c r="F10" s="111"/>
    </row>
    <row r="11" spans="1:6" s="131" customFormat="1" ht="48" customHeight="1">
      <c r="A11" s="1" t="s">
        <v>216</v>
      </c>
      <c r="B11" s="115" t="s">
        <v>210</v>
      </c>
      <c r="C11" s="116" t="s">
        <v>211</v>
      </c>
      <c r="D11" s="111">
        <v>22</v>
      </c>
      <c r="E11" s="112"/>
      <c r="F11" s="111">
        <f>D11*E11</f>
        <v>0</v>
      </c>
    </row>
    <row r="12" spans="1:6" s="131" customFormat="1" ht="9" customHeight="1">
      <c r="A12" s="1"/>
      <c r="B12" s="115"/>
      <c r="C12" s="116"/>
      <c r="D12" s="111"/>
      <c r="E12" s="112"/>
      <c r="F12" s="111"/>
    </row>
    <row r="13" spans="1:6" s="131" customFormat="1" ht="102" customHeight="1">
      <c r="A13" s="1" t="s">
        <v>217</v>
      </c>
      <c r="B13" s="115" t="s">
        <v>212</v>
      </c>
      <c r="C13" s="116" t="s">
        <v>211</v>
      </c>
      <c r="D13" s="111">
        <v>16</v>
      </c>
      <c r="E13" s="112"/>
      <c r="F13" s="111">
        <f>D13*E13</f>
        <v>0</v>
      </c>
    </row>
    <row r="14" spans="1:6" s="131" customFormat="1" ht="10.5" customHeight="1">
      <c r="A14" s="1"/>
      <c r="B14" s="115"/>
      <c r="C14" s="116"/>
      <c r="D14" s="111"/>
      <c r="E14" s="112"/>
      <c r="F14" s="111"/>
    </row>
    <row r="15" spans="1:6" s="131" customFormat="1" ht="90" customHeight="1">
      <c r="A15" s="1" t="s">
        <v>218</v>
      </c>
      <c r="B15" s="115" t="s">
        <v>213</v>
      </c>
      <c r="C15" s="116" t="s">
        <v>124</v>
      </c>
      <c r="D15" s="111">
        <v>30</v>
      </c>
      <c r="E15" s="112"/>
      <c r="F15" s="111">
        <f>D15*E15</f>
        <v>0</v>
      </c>
    </row>
    <row r="16" spans="1:6" s="131" customFormat="1" ht="12.75" customHeight="1">
      <c r="A16" s="1"/>
      <c r="B16" s="115"/>
      <c r="C16" s="116"/>
      <c r="D16" s="111"/>
      <c r="E16" s="112"/>
      <c r="F16" s="111"/>
    </row>
    <row r="17" spans="1:6" s="131" customFormat="1" ht="202.5" customHeight="1">
      <c r="A17" s="1" t="s">
        <v>219</v>
      </c>
      <c r="B17" s="115" t="s">
        <v>214</v>
      </c>
      <c r="C17" s="116" t="s">
        <v>124</v>
      </c>
      <c r="D17" s="111">
        <v>24</v>
      </c>
      <c r="E17" s="112"/>
      <c r="F17" s="111">
        <f>D17*E17</f>
        <v>0</v>
      </c>
    </row>
    <row r="18" spans="1:6" s="130" customFormat="1" ht="12" customHeight="1">
      <c r="A18" s="110"/>
      <c r="B18" s="132"/>
      <c r="C18" s="116"/>
      <c r="D18" s="111"/>
      <c r="E18" s="112"/>
      <c r="F18" s="111"/>
    </row>
    <row r="19" spans="1:17" s="122" customFormat="1" ht="11.25" customHeight="1">
      <c r="A19" s="98" t="s">
        <v>111</v>
      </c>
      <c r="B19" s="99" t="s">
        <v>122</v>
      </c>
      <c r="C19" s="118" t="s">
        <v>116</v>
      </c>
      <c r="D19" s="118"/>
      <c r="E19" s="119"/>
      <c r="F19" s="120">
        <f>SUM(F5:F18)</f>
        <v>29700</v>
      </c>
      <c r="G19" s="121"/>
      <c r="I19" s="106"/>
      <c r="J19" s="128"/>
      <c r="K19" s="128"/>
      <c r="L19" s="128"/>
      <c r="M19" s="128"/>
      <c r="N19" s="128"/>
      <c r="O19" s="128"/>
      <c r="P19" s="128"/>
      <c r="Q19" s="128"/>
    </row>
    <row r="20" spans="1:6" s="131" customFormat="1" ht="14.25">
      <c r="A20" s="133"/>
      <c r="C20" s="133"/>
      <c r="D20" s="133"/>
      <c r="E20" s="134"/>
      <c r="F20" s="133"/>
    </row>
  </sheetData>
  <sheetProtection/>
  <conditionalFormatting sqref="D1:F1 D3:F3">
    <cfRule type="cellIs" priority="7" dxfId="28" operator="greaterThan" stopIfTrue="1">
      <formula>0</formula>
    </cfRule>
  </conditionalFormatting>
  <conditionalFormatting sqref="F3">
    <cfRule type="cellIs" priority="8" dxfId="29" operator="equal" stopIfTrue="1">
      <formula>0</formula>
    </cfRule>
  </conditionalFormatting>
  <printOptions/>
  <pageMargins left="0.7480314960629921" right="0.7480314960629921" top="0.984251968503937" bottom="0.7874015748031497" header="0.5118110236220472" footer="0.5118110236220472"/>
  <pageSetup horizontalDpi="600" verticalDpi="600" orientation="portrait" paperSize="9" scale="89" r:id="rId1"/>
  <headerFooter alignWithMargins="0">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sheetPr codeName="List11"/>
  <dimension ref="A1:AC19"/>
  <sheetViews>
    <sheetView view="pageBreakPreview" zoomScale="80" zoomScaleSheetLayoutView="80" zoomScalePageLayoutView="0" workbookViewId="0" topLeftCell="A1">
      <selection activeCell="E14" sqref="E14"/>
    </sheetView>
  </sheetViews>
  <sheetFormatPr defaultColWidth="9.140625" defaultRowHeight="15"/>
  <cols>
    <col min="1" max="1" width="5.00390625" style="124" customWidth="1"/>
    <col min="2" max="2" width="45.57421875" style="125" customWidth="1"/>
    <col min="3" max="3" width="5.421875" style="124" customWidth="1"/>
    <col min="4" max="4" width="9.7109375" style="124" customWidth="1"/>
    <col min="5" max="5" width="8.7109375" style="126" customWidth="1"/>
    <col min="6" max="6" width="8.57421875" style="124" customWidth="1"/>
    <col min="7" max="10" width="9.140625" style="125" customWidth="1"/>
    <col min="11" max="11" width="14.57421875" style="125" customWidth="1"/>
    <col min="12" max="17" width="9.140625" style="125" customWidth="1"/>
    <col min="18" max="29" width="9.140625" style="127" customWidth="1"/>
    <col min="30" max="16384" width="9.140625" style="125" customWidth="1"/>
  </cols>
  <sheetData>
    <row r="1" spans="1:7" s="91" customFormat="1" ht="19.5">
      <c r="A1" s="86" t="s">
        <v>112</v>
      </c>
      <c r="B1" s="86" t="s">
        <v>113</v>
      </c>
      <c r="C1" s="86" t="s">
        <v>118</v>
      </c>
      <c r="D1" s="87" t="s">
        <v>114</v>
      </c>
      <c r="E1" s="88" t="s">
        <v>117</v>
      </c>
      <c r="F1" s="89" t="s">
        <v>115</v>
      </c>
      <c r="G1" s="90"/>
    </row>
    <row r="2" spans="1:29" s="96" customFormat="1" ht="14.25">
      <c r="A2" s="92"/>
      <c r="B2" s="93"/>
      <c r="C2" s="94"/>
      <c r="D2" s="94"/>
      <c r="E2" s="95"/>
      <c r="F2" s="94"/>
      <c r="R2" s="97"/>
      <c r="S2" s="97"/>
      <c r="T2" s="97"/>
      <c r="U2" s="97"/>
      <c r="V2" s="97"/>
      <c r="W2" s="97"/>
      <c r="X2" s="97"/>
      <c r="Y2" s="97"/>
      <c r="Z2" s="97"/>
      <c r="AA2" s="97"/>
      <c r="AB2" s="97"/>
      <c r="AC2" s="97"/>
    </row>
    <row r="3" spans="1:17" s="122" customFormat="1" ht="11.25">
      <c r="A3" s="98" t="s">
        <v>125</v>
      </c>
      <c r="B3" s="99" t="s">
        <v>136</v>
      </c>
      <c r="C3" s="100"/>
      <c r="D3" s="101"/>
      <c r="E3" s="102"/>
      <c r="F3" s="103"/>
      <c r="G3" s="121"/>
      <c r="I3" s="106"/>
      <c r="J3" s="128"/>
      <c r="K3" s="128"/>
      <c r="L3" s="128"/>
      <c r="M3" s="128"/>
      <c r="N3" s="128"/>
      <c r="O3" s="128"/>
      <c r="P3" s="128"/>
      <c r="Q3" s="128"/>
    </row>
    <row r="4" spans="1:17" s="122" customFormat="1" ht="11.25">
      <c r="A4" s="108"/>
      <c r="B4" s="109"/>
      <c r="C4" s="110"/>
      <c r="D4" s="111"/>
      <c r="E4" s="112"/>
      <c r="F4" s="111"/>
      <c r="G4" s="121"/>
      <c r="I4" s="106"/>
      <c r="J4" s="128"/>
      <c r="K4" s="128"/>
      <c r="L4" s="128"/>
      <c r="M4" s="128"/>
      <c r="N4" s="128"/>
      <c r="O4" s="128"/>
      <c r="P4" s="128"/>
      <c r="Q4" s="128"/>
    </row>
    <row r="5" spans="1:17" s="122" customFormat="1" ht="101.25">
      <c r="A5" s="108"/>
      <c r="B5" s="114" t="s">
        <v>243</v>
      </c>
      <c r="C5" s="110"/>
      <c r="D5" s="111"/>
      <c r="E5" s="112"/>
      <c r="F5" s="111"/>
      <c r="G5" s="121"/>
      <c r="I5" s="106"/>
      <c r="J5" s="128"/>
      <c r="K5" s="128"/>
      <c r="L5" s="128"/>
      <c r="M5" s="128"/>
      <c r="N5" s="128"/>
      <c r="O5" s="128"/>
      <c r="P5" s="128"/>
      <c r="Q5" s="128"/>
    </row>
    <row r="6" spans="1:17" s="122" customFormat="1" ht="123.75">
      <c r="A6" s="108"/>
      <c r="B6" s="114" t="s">
        <v>220</v>
      </c>
      <c r="C6" s="110"/>
      <c r="D6" s="111"/>
      <c r="E6" s="112"/>
      <c r="F6" s="111"/>
      <c r="G6" s="121"/>
      <c r="I6" s="106"/>
      <c r="J6" s="128"/>
      <c r="K6" s="128"/>
      <c r="L6" s="128"/>
      <c r="M6" s="128"/>
      <c r="N6" s="128"/>
      <c r="O6" s="128"/>
      <c r="P6" s="128"/>
      <c r="Q6" s="128"/>
    </row>
    <row r="7" spans="1:17" s="122" customFormat="1" ht="11.25">
      <c r="A7" s="135"/>
      <c r="B7" s="114"/>
      <c r="C7" s="110"/>
      <c r="D7" s="111"/>
      <c r="E7" s="112"/>
      <c r="F7" s="111"/>
      <c r="G7" s="121"/>
      <c r="I7" s="136"/>
      <c r="J7" s="128"/>
      <c r="K7" s="128"/>
      <c r="L7" s="128"/>
      <c r="M7" s="128"/>
      <c r="N7" s="128"/>
      <c r="O7" s="128"/>
      <c r="P7" s="128"/>
      <c r="Q7" s="128"/>
    </row>
    <row r="8" spans="1:17" s="122" customFormat="1" ht="26.25" customHeight="1">
      <c r="A8" s="2" t="s">
        <v>126</v>
      </c>
      <c r="B8" s="114" t="s">
        <v>221</v>
      </c>
      <c r="C8" s="110" t="s">
        <v>124</v>
      </c>
      <c r="D8" s="111">
        <v>64</v>
      </c>
      <c r="E8" s="112"/>
      <c r="F8" s="111">
        <f>D8*E8</f>
        <v>0</v>
      </c>
      <c r="G8" s="121"/>
      <c r="I8" s="136"/>
      <c r="J8" s="128"/>
      <c r="K8" s="128"/>
      <c r="L8" s="128"/>
      <c r="M8" s="128"/>
      <c r="N8" s="128"/>
      <c r="O8" s="128"/>
      <c r="P8" s="128"/>
      <c r="Q8" s="128"/>
    </row>
    <row r="9" spans="1:17" s="122" customFormat="1" ht="14.25" customHeight="1">
      <c r="A9" s="2"/>
      <c r="B9" s="114"/>
      <c r="C9" s="110"/>
      <c r="D9" s="111"/>
      <c r="E9" s="112"/>
      <c r="F9" s="111"/>
      <c r="G9" s="121"/>
      <c r="I9" s="136"/>
      <c r="J9" s="128"/>
      <c r="K9" s="128"/>
      <c r="L9" s="128"/>
      <c r="M9" s="128"/>
      <c r="N9" s="128"/>
      <c r="O9" s="128"/>
      <c r="P9" s="128"/>
      <c r="Q9" s="128"/>
    </row>
    <row r="10" spans="1:17" s="122" customFormat="1" ht="36" customHeight="1">
      <c r="A10" s="2" t="s">
        <v>171</v>
      </c>
      <c r="B10" s="114" t="s">
        <v>222</v>
      </c>
      <c r="C10" s="110" t="s">
        <v>124</v>
      </c>
      <c r="D10" s="111">
        <v>51</v>
      </c>
      <c r="E10" s="112"/>
      <c r="F10" s="111">
        <f>D10*E10</f>
        <v>0</v>
      </c>
      <c r="G10" s="121"/>
      <c r="I10" s="136"/>
      <c r="J10" s="128"/>
      <c r="K10" s="128"/>
      <c r="L10" s="128"/>
      <c r="M10" s="128"/>
      <c r="N10" s="128"/>
      <c r="O10" s="128"/>
      <c r="P10" s="128"/>
      <c r="Q10" s="128"/>
    </row>
    <row r="11" spans="1:17" s="122" customFormat="1" ht="11.25" customHeight="1">
      <c r="A11" s="2"/>
      <c r="B11" s="114"/>
      <c r="C11" s="110"/>
      <c r="D11" s="111"/>
      <c r="E11" s="112"/>
      <c r="F11" s="111"/>
      <c r="G11" s="121"/>
      <c r="I11" s="136"/>
      <c r="J11" s="128"/>
      <c r="K11" s="128"/>
      <c r="L11" s="128"/>
      <c r="M11" s="128"/>
      <c r="N11" s="128"/>
      <c r="O11" s="128"/>
      <c r="P11" s="128"/>
      <c r="Q11" s="128"/>
    </row>
    <row r="12" spans="1:17" s="122" customFormat="1" ht="25.5" customHeight="1">
      <c r="A12" s="2" t="s">
        <v>207</v>
      </c>
      <c r="B12" s="114" t="s">
        <v>223</v>
      </c>
      <c r="C12" s="110" t="s">
        <v>124</v>
      </c>
      <c r="D12" s="111">
        <v>51</v>
      </c>
      <c r="E12" s="112"/>
      <c r="F12" s="111">
        <f>D12*E12</f>
        <v>0</v>
      </c>
      <c r="G12" s="121"/>
      <c r="I12" s="136"/>
      <c r="J12" s="128"/>
      <c r="K12" s="128"/>
      <c r="L12" s="128"/>
      <c r="M12" s="128"/>
      <c r="N12" s="128"/>
      <c r="O12" s="128"/>
      <c r="P12" s="128"/>
      <c r="Q12" s="128"/>
    </row>
    <row r="13" spans="1:17" s="122" customFormat="1" ht="14.25" customHeight="1">
      <c r="A13" s="2"/>
      <c r="B13" s="114"/>
      <c r="C13" s="110"/>
      <c r="D13" s="111"/>
      <c r="E13" s="112"/>
      <c r="F13" s="111"/>
      <c r="G13" s="121"/>
      <c r="I13" s="136"/>
      <c r="J13" s="128"/>
      <c r="K13" s="128"/>
      <c r="L13" s="128"/>
      <c r="M13" s="128"/>
      <c r="N13" s="128"/>
      <c r="O13" s="128"/>
      <c r="P13" s="128"/>
      <c r="Q13" s="128"/>
    </row>
    <row r="14" spans="1:17" s="122" customFormat="1" ht="37.5" customHeight="1">
      <c r="A14" s="2" t="s">
        <v>209</v>
      </c>
      <c r="B14" s="114" t="s">
        <v>224</v>
      </c>
      <c r="C14" s="110" t="s">
        <v>225</v>
      </c>
      <c r="D14" s="111">
        <v>34</v>
      </c>
      <c r="E14" s="112"/>
      <c r="F14" s="111">
        <f>D14*E14</f>
        <v>0</v>
      </c>
      <c r="G14" s="121"/>
      <c r="I14" s="136"/>
      <c r="J14" s="128"/>
      <c r="K14" s="128"/>
      <c r="L14" s="128"/>
      <c r="M14" s="128"/>
      <c r="N14" s="128"/>
      <c r="O14" s="128"/>
      <c r="P14" s="128"/>
      <c r="Q14" s="128"/>
    </row>
    <row r="15" spans="1:17" s="122" customFormat="1" ht="11.25">
      <c r="A15" s="135"/>
      <c r="B15" s="114"/>
      <c r="C15" s="110"/>
      <c r="D15" s="111"/>
      <c r="E15" s="112"/>
      <c r="F15" s="111"/>
      <c r="G15" s="121"/>
      <c r="I15" s="136"/>
      <c r="J15" s="128"/>
      <c r="K15" s="128"/>
      <c r="L15" s="128"/>
      <c r="M15" s="128"/>
      <c r="N15" s="128"/>
      <c r="O15" s="128"/>
      <c r="P15" s="128"/>
      <c r="Q15" s="128"/>
    </row>
    <row r="16" spans="1:17" s="122" customFormat="1" ht="11.25" customHeight="1">
      <c r="A16" s="98" t="s">
        <v>125</v>
      </c>
      <c r="B16" s="99" t="s">
        <v>2</v>
      </c>
      <c r="C16" s="118" t="s">
        <v>116</v>
      </c>
      <c r="D16" s="118"/>
      <c r="E16" s="119"/>
      <c r="F16" s="120">
        <f>SUM(F8:F15)</f>
        <v>0</v>
      </c>
      <c r="G16" s="121"/>
      <c r="I16" s="106"/>
      <c r="J16" s="128"/>
      <c r="K16" s="128"/>
      <c r="L16" s="128"/>
      <c r="M16" s="128"/>
      <c r="N16" s="128"/>
      <c r="O16" s="128"/>
      <c r="P16" s="128"/>
      <c r="Q16" s="128"/>
    </row>
    <row r="17" spans="1:6" s="131" customFormat="1" ht="14.25">
      <c r="A17" s="133"/>
      <c r="C17" s="133"/>
      <c r="D17" s="133"/>
      <c r="E17" s="134"/>
      <c r="F17" s="133"/>
    </row>
    <row r="18" spans="1:6" s="131" customFormat="1" ht="14.25">
      <c r="A18" s="133"/>
      <c r="C18" s="133"/>
      <c r="D18" s="133"/>
      <c r="E18" s="134"/>
      <c r="F18" s="133"/>
    </row>
    <row r="19" spans="1:6" s="131" customFormat="1" ht="14.25">
      <c r="A19" s="133"/>
      <c r="C19" s="133"/>
      <c r="D19" s="133"/>
      <c r="E19" s="134"/>
      <c r="F19" s="133"/>
    </row>
  </sheetData>
  <sheetProtection/>
  <conditionalFormatting sqref="D1:F1 D3:F9 D11:F11 D13:F13 D15:F15">
    <cfRule type="cellIs" priority="54" dxfId="28" operator="greaterThan" stopIfTrue="1">
      <formula>0</formula>
    </cfRule>
  </conditionalFormatting>
  <conditionalFormatting sqref="F3:F9 F11 F13 F15">
    <cfRule type="cellIs" priority="53" dxfId="29" operator="equal" stopIfTrue="1">
      <formula>0</formula>
    </cfRule>
  </conditionalFormatting>
  <conditionalFormatting sqref="D10:F10">
    <cfRule type="cellIs" priority="6" dxfId="28" operator="greaterThan" stopIfTrue="1">
      <formula>0</formula>
    </cfRule>
  </conditionalFormatting>
  <conditionalFormatting sqref="F10">
    <cfRule type="cellIs" priority="5" dxfId="29" operator="equal" stopIfTrue="1">
      <formula>0</formula>
    </cfRule>
  </conditionalFormatting>
  <conditionalFormatting sqref="D12:F12">
    <cfRule type="cellIs" priority="4" dxfId="28" operator="greaterThan" stopIfTrue="1">
      <formula>0</formula>
    </cfRule>
  </conditionalFormatting>
  <conditionalFormatting sqref="F12">
    <cfRule type="cellIs" priority="3" dxfId="29" operator="equal" stopIfTrue="1">
      <formula>0</formula>
    </cfRule>
  </conditionalFormatting>
  <conditionalFormatting sqref="D14:F14">
    <cfRule type="cellIs" priority="2" dxfId="28" operator="greaterThan" stopIfTrue="1">
      <formula>0</formula>
    </cfRule>
  </conditionalFormatting>
  <conditionalFormatting sqref="F14">
    <cfRule type="cellIs" priority="1" dxfId="29"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8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sheetPr codeName="List10"/>
  <dimension ref="A1:AC25"/>
  <sheetViews>
    <sheetView zoomScalePageLayoutView="0" workbookViewId="0" topLeftCell="A13">
      <selection activeCell="E20" sqref="E20"/>
    </sheetView>
  </sheetViews>
  <sheetFormatPr defaultColWidth="9.140625" defaultRowHeight="15"/>
  <cols>
    <col min="1" max="1" width="5.00390625" style="124" customWidth="1"/>
    <col min="2" max="2" width="45.57421875" style="125" customWidth="1"/>
    <col min="3" max="3" width="4.28125" style="124" customWidth="1"/>
    <col min="4" max="4" width="9.7109375" style="124" customWidth="1"/>
    <col min="5" max="5" width="8.7109375" style="126" customWidth="1"/>
    <col min="6" max="6" width="8.57421875" style="124" customWidth="1"/>
    <col min="7" max="10" width="9.140625" style="125" customWidth="1"/>
    <col min="11" max="11" width="14.57421875" style="125" customWidth="1"/>
    <col min="12" max="17" width="9.140625" style="125" customWidth="1"/>
    <col min="18" max="29" width="9.140625" style="127" customWidth="1"/>
    <col min="30" max="16384" width="9.140625" style="125" customWidth="1"/>
  </cols>
  <sheetData>
    <row r="1" spans="1:7" s="91" customFormat="1" ht="19.5">
      <c r="A1" s="86" t="s">
        <v>112</v>
      </c>
      <c r="B1" s="86" t="s">
        <v>113</v>
      </c>
      <c r="C1" s="86" t="s">
        <v>118</v>
      </c>
      <c r="D1" s="87" t="s">
        <v>114</v>
      </c>
      <c r="E1" s="88" t="s">
        <v>117</v>
      </c>
      <c r="F1" s="89" t="s">
        <v>115</v>
      </c>
      <c r="G1" s="90"/>
    </row>
    <row r="2" spans="1:29" s="96" customFormat="1" ht="14.25">
      <c r="A2" s="92"/>
      <c r="B2" s="93"/>
      <c r="C2" s="94"/>
      <c r="D2" s="94"/>
      <c r="E2" s="95"/>
      <c r="F2" s="94"/>
      <c r="R2" s="97"/>
      <c r="S2" s="97"/>
      <c r="T2" s="97"/>
      <c r="U2" s="97"/>
      <c r="V2" s="97"/>
      <c r="W2" s="97"/>
      <c r="X2" s="97"/>
      <c r="Y2" s="97"/>
      <c r="Z2" s="97"/>
      <c r="AA2" s="97"/>
      <c r="AB2" s="97"/>
      <c r="AC2" s="97"/>
    </row>
    <row r="3" spans="1:17" s="122" customFormat="1" ht="11.25">
      <c r="A3" s="98" t="s">
        <v>127</v>
      </c>
      <c r="B3" s="99" t="s">
        <v>8</v>
      </c>
      <c r="C3" s="100"/>
      <c r="D3" s="101"/>
      <c r="E3" s="102"/>
      <c r="F3" s="103"/>
      <c r="G3" s="121"/>
      <c r="I3" s="106"/>
      <c r="J3" s="128"/>
      <c r="K3" s="128"/>
      <c r="L3" s="128"/>
      <c r="M3" s="128"/>
      <c r="N3" s="128"/>
      <c r="O3" s="128"/>
      <c r="P3" s="128"/>
      <c r="Q3" s="128"/>
    </row>
    <row r="4" spans="1:17" s="122" customFormat="1" ht="11.25">
      <c r="A4" s="108"/>
      <c r="B4" s="109"/>
      <c r="C4" s="110"/>
      <c r="D4" s="111"/>
      <c r="E4" s="112"/>
      <c r="F4" s="111"/>
      <c r="G4" s="121"/>
      <c r="I4" s="106"/>
      <c r="J4" s="128"/>
      <c r="K4" s="128"/>
      <c r="L4" s="128"/>
      <c r="M4" s="128"/>
      <c r="N4" s="128"/>
      <c r="O4" s="128"/>
      <c r="P4" s="128"/>
      <c r="Q4" s="128"/>
    </row>
    <row r="5" spans="1:17" s="122" customFormat="1" ht="102.75" customHeight="1">
      <c r="A5" s="108"/>
      <c r="B5" s="3" t="s">
        <v>226</v>
      </c>
      <c r="C5" s="110"/>
      <c r="D5" s="111"/>
      <c r="E5" s="112"/>
      <c r="F5" s="111"/>
      <c r="G5" s="121"/>
      <c r="I5" s="106"/>
      <c r="J5" s="128"/>
      <c r="K5" s="128"/>
      <c r="L5" s="128"/>
      <c r="M5" s="128"/>
      <c r="N5" s="128"/>
      <c r="O5" s="128"/>
      <c r="P5" s="128"/>
      <c r="Q5" s="128"/>
    </row>
    <row r="6" spans="1:17" s="122" customFormat="1" ht="12" customHeight="1">
      <c r="A6" s="108"/>
      <c r="B6" s="3"/>
      <c r="C6" s="110"/>
      <c r="D6" s="111"/>
      <c r="E6" s="112"/>
      <c r="F6" s="111"/>
      <c r="G6" s="121"/>
      <c r="I6" s="106"/>
      <c r="J6" s="128"/>
      <c r="K6" s="128"/>
      <c r="L6" s="128"/>
      <c r="M6" s="128"/>
      <c r="N6" s="128"/>
      <c r="O6" s="128"/>
      <c r="P6" s="128"/>
      <c r="Q6" s="128"/>
    </row>
    <row r="7" spans="1:6" s="117" customFormat="1" ht="35.25" customHeight="1">
      <c r="A7" s="1" t="s">
        <v>128</v>
      </c>
      <c r="B7" s="137" t="s">
        <v>227</v>
      </c>
      <c r="C7" s="130" t="s">
        <v>123</v>
      </c>
      <c r="D7" s="111">
        <v>26</v>
      </c>
      <c r="E7" s="111"/>
      <c r="F7" s="111">
        <f>D7*E7</f>
        <v>0</v>
      </c>
    </row>
    <row r="8" spans="1:6" s="117" customFormat="1" ht="13.5" customHeight="1">
      <c r="A8" s="1"/>
      <c r="B8" s="137"/>
      <c r="C8" s="130"/>
      <c r="D8" s="111"/>
      <c r="E8" s="111"/>
      <c r="F8" s="111"/>
    </row>
    <row r="9" spans="1:6" s="117" customFormat="1" ht="35.25" customHeight="1">
      <c r="A9" s="1" t="s">
        <v>228</v>
      </c>
      <c r="B9" s="115" t="s">
        <v>229</v>
      </c>
      <c r="C9" s="130" t="s">
        <v>123</v>
      </c>
      <c r="D9" s="111">
        <v>18</v>
      </c>
      <c r="E9" s="111"/>
      <c r="F9" s="111">
        <f>D9*E9</f>
        <v>0</v>
      </c>
    </row>
    <row r="10" spans="1:6" s="117" customFormat="1" ht="12" customHeight="1">
      <c r="A10" s="1"/>
      <c r="B10" s="137"/>
      <c r="C10" s="130"/>
      <c r="D10" s="111"/>
      <c r="E10" s="111"/>
      <c r="F10" s="111"/>
    </row>
    <row r="11" spans="1:5" s="117" customFormat="1" ht="45" customHeight="1">
      <c r="A11" s="1" t="s">
        <v>230</v>
      </c>
      <c r="B11" s="115" t="s">
        <v>231</v>
      </c>
      <c r="E11" s="111"/>
    </row>
    <row r="12" spans="1:6" s="117" customFormat="1" ht="14.25" customHeight="1">
      <c r="A12" s="1"/>
      <c r="B12" s="137" t="s">
        <v>232</v>
      </c>
      <c r="C12" s="130" t="s">
        <v>124</v>
      </c>
      <c r="D12" s="111">
        <v>13</v>
      </c>
      <c r="E12" s="111"/>
      <c r="F12" s="111">
        <f>D12*E12</f>
        <v>0</v>
      </c>
    </row>
    <row r="13" spans="1:6" s="117" customFormat="1" ht="10.5" customHeight="1">
      <c r="A13" s="1"/>
      <c r="B13" s="137" t="s">
        <v>233</v>
      </c>
      <c r="C13" s="130" t="s">
        <v>124</v>
      </c>
      <c r="D13" s="111">
        <v>12</v>
      </c>
      <c r="E13" s="111"/>
      <c r="F13" s="111">
        <f>D13*E13</f>
        <v>0</v>
      </c>
    </row>
    <row r="14" spans="1:6" s="117" customFormat="1" ht="12.75" customHeight="1">
      <c r="A14" s="1"/>
      <c r="B14" s="137" t="s">
        <v>234</v>
      </c>
      <c r="C14" s="130" t="s">
        <v>124</v>
      </c>
      <c r="D14" s="111">
        <v>8</v>
      </c>
      <c r="E14" s="111"/>
      <c r="F14" s="111">
        <f>D14*E14</f>
        <v>0</v>
      </c>
    </row>
    <row r="15" spans="1:6" s="117" customFormat="1" ht="12" customHeight="1">
      <c r="A15" s="1"/>
      <c r="B15" s="137"/>
      <c r="C15" s="130"/>
      <c r="D15" s="111"/>
      <c r="E15" s="111"/>
      <c r="F15" s="111"/>
    </row>
    <row r="16" spans="1:6" s="117" customFormat="1" ht="125.25" customHeight="1">
      <c r="A16" s="1" t="s">
        <v>235</v>
      </c>
      <c r="B16" s="115" t="s">
        <v>236</v>
      </c>
      <c r="C16" s="130" t="s">
        <v>123</v>
      </c>
      <c r="D16" s="111">
        <v>26</v>
      </c>
      <c r="E16" s="111"/>
      <c r="F16" s="111">
        <f>D16*E16</f>
        <v>0</v>
      </c>
    </row>
    <row r="17" spans="1:6" s="117" customFormat="1" ht="11.25" customHeight="1">
      <c r="A17" s="1"/>
      <c r="B17" s="115"/>
      <c r="C17" s="130"/>
      <c r="D17" s="111"/>
      <c r="E17" s="111"/>
      <c r="F17" s="111"/>
    </row>
    <row r="18" spans="1:6" s="117" customFormat="1" ht="58.5" customHeight="1">
      <c r="A18" s="1" t="s">
        <v>237</v>
      </c>
      <c r="B18" s="115" t="s">
        <v>238</v>
      </c>
      <c r="C18" s="130" t="s">
        <v>123</v>
      </c>
      <c r="D18" s="111">
        <v>18</v>
      </c>
      <c r="E18" s="111"/>
      <c r="F18" s="111">
        <f>D18*E18</f>
        <v>0</v>
      </c>
    </row>
    <row r="19" spans="1:6" s="117" customFormat="1" ht="13.5" customHeight="1">
      <c r="A19" s="1"/>
      <c r="B19" s="115"/>
      <c r="C19" s="130"/>
      <c r="D19" s="111"/>
      <c r="E19" s="111"/>
      <c r="F19" s="111"/>
    </row>
    <row r="20" spans="1:6" s="117" customFormat="1" ht="104.25" customHeight="1">
      <c r="A20" s="1" t="s">
        <v>239</v>
      </c>
      <c r="B20" s="115" t="s">
        <v>240</v>
      </c>
      <c r="C20" s="130" t="s">
        <v>124</v>
      </c>
      <c r="D20" s="111">
        <v>16</v>
      </c>
      <c r="E20" s="111"/>
      <c r="F20" s="111">
        <f>D20*E20</f>
        <v>0</v>
      </c>
    </row>
    <row r="21" spans="1:6" s="117" customFormat="1" ht="11.25" customHeight="1">
      <c r="A21" s="2"/>
      <c r="B21" s="3"/>
      <c r="D21" s="111"/>
      <c r="E21" s="111"/>
      <c r="F21" s="111"/>
    </row>
    <row r="22" spans="1:17" s="122" customFormat="1" ht="11.25" customHeight="1">
      <c r="A22" s="98" t="s">
        <v>127</v>
      </c>
      <c r="B22" s="99" t="s">
        <v>9</v>
      </c>
      <c r="C22" s="118" t="s">
        <v>116</v>
      </c>
      <c r="D22" s="118"/>
      <c r="E22" s="119"/>
      <c r="F22" s="120">
        <f>SUM(F7:F21)</f>
        <v>0</v>
      </c>
      <c r="G22" s="121"/>
      <c r="I22" s="106"/>
      <c r="J22" s="128"/>
      <c r="K22" s="128"/>
      <c r="L22" s="128"/>
      <c r="M22" s="128"/>
      <c r="N22" s="128"/>
      <c r="O22" s="128"/>
      <c r="P22" s="128"/>
      <c r="Q22" s="128"/>
    </row>
    <row r="23" spans="1:6" s="131" customFormat="1" ht="14.25">
      <c r="A23" s="133"/>
      <c r="C23" s="133"/>
      <c r="D23" s="133"/>
      <c r="E23" s="134"/>
      <c r="F23" s="133"/>
    </row>
    <row r="24" spans="1:6" s="131" customFormat="1" ht="14.25">
      <c r="A24" s="133"/>
      <c r="C24" s="133"/>
      <c r="D24" s="133"/>
      <c r="E24" s="134"/>
      <c r="F24" s="133"/>
    </row>
    <row r="25" spans="1:6" s="131" customFormat="1" ht="14.25">
      <c r="A25" s="133"/>
      <c r="C25" s="133"/>
      <c r="D25" s="133"/>
      <c r="E25" s="134"/>
      <c r="F25" s="133"/>
    </row>
  </sheetData>
  <sheetProtection/>
  <conditionalFormatting sqref="D1:F1 D3:F6">
    <cfRule type="cellIs" priority="6" dxfId="28" operator="greaterThan" stopIfTrue="1">
      <formula>0</formula>
    </cfRule>
  </conditionalFormatting>
  <conditionalFormatting sqref="F3:F6">
    <cfRule type="cellIs" priority="5" dxfId="29"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sheetPr codeName="List12"/>
  <dimension ref="A1:AC20"/>
  <sheetViews>
    <sheetView zoomScalePageLayoutView="0" workbookViewId="0" topLeftCell="A6">
      <selection activeCell="E15" sqref="E15"/>
    </sheetView>
  </sheetViews>
  <sheetFormatPr defaultColWidth="9.140625" defaultRowHeight="15"/>
  <cols>
    <col min="1" max="1" width="5.00390625" style="124" customWidth="1"/>
    <col min="2" max="2" width="45.57421875" style="125" customWidth="1"/>
    <col min="3" max="3" width="4.28125" style="124" customWidth="1"/>
    <col min="4" max="4" width="9.7109375" style="124" customWidth="1"/>
    <col min="5" max="5" width="8.7109375" style="126" customWidth="1"/>
    <col min="6" max="6" width="8.57421875" style="124" customWidth="1"/>
    <col min="7" max="10" width="9.140625" style="125" customWidth="1"/>
    <col min="11" max="11" width="14.57421875" style="125" customWidth="1"/>
    <col min="12" max="17" width="9.140625" style="125" customWidth="1"/>
    <col min="18" max="29" width="9.140625" style="127" customWidth="1"/>
    <col min="30" max="16384" width="9.140625" style="125" customWidth="1"/>
  </cols>
  <sheetData>
    <row r="1" spans="1:7" s="91" customFormat="1" ht="19.5">
      <c r="A1" s="86" t="s">
        <v>112</v>
      </c>
      <c r="B1" s="86" t="s">
        <v>113</v>
      </c>
      <c r="C1" s="86" t="s">
        <v>118</v>
      </c>
      <c r="D1" s="87" t="s">
        <v>114</v>
      </c>
      <c r="E1" s="88" t="s">
        <v>117</v>
      </c>
      <c r="F1" s="89" t="s">
        <v>115</v>
      </c>
      <c r="G1" s="90"/>
    </row>
    <row r="2" spans="1:29" s="96" customFormat="1" ht="14.25">
      <c r="A2" s="92"/>
      <c r="B2" s="93"/>
      <c r="C2" s="94"/>
      <c r="D2" s="94"/>
      <c r="E2" s="95"/>
      <c r="F2" s="94"/>
      <c r="R2" s="97"/>
      <c r="S2" s="97"/>
      <c r="T2" s="97"/>
      <c r="U2" s="97"/>
      <c r="V2" s="97"/>
      <c r="W2" s="97"/>
      <c r="X2" s="97"/>
      <c r="Y2" s="97"/>
      <c r="Z2" s="97"/>
      <c r="AA2" s="97"/>
      <c r="AB2" s="97"/>
      <c r="AC2" s="97"/>
    </row>
    <row r="3" spans="1:17" s="122" customFormat="1" ht="11.25">
      <c r="A3" s="98" t="s">
        <v>129</v>
      </c>
      <c r="B3" s="99" t="s">
        <v>156</v>
      </c>
      <c r="C3" s="100"/>
      <c r="D3" s="101"/>
      <c r="E3" s="102"/>
      <c r="F3" s="103"/>
      <c r="G3" s="121"/>
      <c r="I3" s="106"/>
      <c r="J3" s="128"/>
      <c r="K3" s="128"/>
      <c r="L3" s="128"/>
      <c r="M3" s="128"/>
      <c r="N3" s="128"/>
      <c r="O3" s="128"/>
      <c r="P3" s="128"/>
      <c r="Q3" s="128"/>
    </row>
    <row r="4" spans="1:17" s="122" customFormat="1" ht="11.25">
      <c r="A4" s="108"/>
      <c r="B4" s="109"/>
      <c r="C4" s="110"/>
      <c r="D4" s="111"/>
      <c r="E4" s="112"/>
      <c r="F4" s="111"/>
      <c r="G4" s="121"/>
      <c r="I4" s="106"/>
      <c r="J4" s="128"/>
      <c r="K4" s="128"/>
      <c r="L4" s="128"/>
      <c r="M4" s="128"/>
      <c r="N4" s="128"/>
      <c r="O4" s="128"/>
      <c r="P4" s="128"/>
      <c r="Q4" s="128"/>
    </row>
    <row r="5" spans="1:17" s="122" customFormat="1" ht="11.25">
      <c r="A5" s="108"/>
      <c r="B5" s="3" t="s">
        <v>157</v>
      </c>
      <c r="C5" s="110"/>
      <c r="D5" s="111"/>
      <c r="E5" s="112"/>
      <c r="F5" s="111"/>
      <c r="G5" s="121"/>
      <c r="I5" s="106"/>
      <c r="J5" s="128"/>
      <c r="K5" s="128"/>
      <c r="L5" s="128"/>
      <c r="M5" s="128"/>
      <c r="N5" s="128"/>
      <c r="O5" s="128"/>
      <c r="P5" s="128"/>
      <c r="Q5" s="128"/>
    </row>
    <row r="6" spans="1:17" s="122" customFormat="1" ht="135">
      <c r="A6" s="108"/>
      <c r="B6" s="114" t="s">
        <v>244</v>
      </c>
      <c r="C6" s="110"/>
      <c r="D6" s="111"/>
      <c r="E6" s="112"/>
      <c r="F6" s="111"/>
      <c r="G6" s="121"/>
      <c r="I6" s="106"/>
      <c r="J6" s="128"/>
      <c r="K6" s="128"/>
      <c r="L6" s="128"/>
      <c r="M6" s="128"/>
      <c r="N6" s="128"/>
      <c r="O6" s="128"/>
      <c r="P6" s="128"/>
      <c r="Q6" s="128"/>
    </row>
    <row r="7" spans="1:17" s="122" customFormat="1" ht="72" customHeight="1">
      <c r="A7" s="108"/>
      <c r="B7" s="114" t="s">
        <v>187</v>
      </c>
      <c r="C7" s="110"/>
      <c r="D7" s="111"/>
      <c r="E7" s="112"/>
      <c r="F7" s="111"/>
      <c r="G7" s="121"/>
      <c r="I7" s="106"/>
      <c r="J7" s="128"/>
      <c r="K7" s="128"/>
      <c r="L7" s="128"/>
      <c r="M7" s="128"/>
      <c r="N7" s="128"/>
      <c r="O7" s="128"/>
      <c r="P7" s="128"/>
      <c r="Q7" s="128"/>
    </row>
    <row r="8" spans="1:17" s="122" customFormat="1" ht="11.25">
      <c r="A8" s="108"/>
      <c r="B8" s="109"/>
      <c r="C8" s="110"/>
      <c r="D8" s="111"/>
      <c r="E8" s="112"/>
      <c r="F8" s="111"/>
      <c r="G8" s="121"/>
      <c r="I8" s="106"/>
      <c r="J8" s="128"/>
      <c r="K8" s="128"/>
      <c r="L8" s="128"/>
      <c r="M8" s="128"/>
      <c r="N8" s="128"/>
      <c r="O8" s="128"/>
      <c r="P8" s="128"/>
      <c r="Q8" s="128"/>
    </row>
    <row r="9" spans="1:5" s="117" customFormat="1" ht="11.25" customHeight="1">
      <c r="A9" s="138" t="s">
        <v>130</v>
      </c>
      <c r="B9" s="109" t="s">
        <v>158</v>
      </c>
      <c r="D9" s="139"/>
      <c r="E9" s="140"/>
    </row>
    <row r="10" spans="1:6" s="117" customFormat="1" ht="94.5" customHeight="1">
      <c r="A10" s="1"/>
      <c r="B10" s="115" t="s">
        <v>173</v>
      </c>
      <c r="C10" s="141"/>
      <c r="D10" s="142"/>
      <c r="E10" s="143"/>
      <c r="F10" s="144"/>
    </row>
    <row r="11" spans="1:6" s="117" customFormat="1" ht="26.25" customHeight="1">
      <c r="A11" s="1"/>
      <c r="B11" s="115" t="s">
        <v>159</v>
      </c>
      <c r="C11" s="116" t="s">
        <v>124</v>
      </c>
      <c r="D11" s="111">
        <v>85</v>
      </c>
      <c r="E11" s="112"/>
      <c r="F11" s="111">
        <f>D11*E11</f>
        <v>0</v>
      </c>
    </row>
    <row r="12" spans="1:17" s="122" customFormat="1" ht="11.25">
      <c r="A12" s="108"/>
      <c r="B12" s="109"/>
      <c r="C12" s="110"/>
      <c r="D12" s="111"/>
      <c r="E12" s="112"/>
      <c r="F12" s="111"/>
      <c r="G12" s="121"/>
      <c r="I12" s="106"/>
      <c r="J12" s="128"/>
      <c r="K12" s="128"/>
      <c r="L12" s="128"/>
      <c r="M12" s="128"/>
      <c r="N12" s="128"/>
      <c r="O12" s="128"/>
      <c r="P12" s="128"/>
      <c r="Q12" s="128"/>
    </row>
    <row r="13" spans="1:5" s="117" customFormat="1" ht="11.25" customHeight="1">
      <c r="A13" s="138" t="s">
        <v>241</v>
      </c>
      <c r="B13" s="109" t="s">
        <v>161</v>
      </c>
      <c r="D13" s="139"/>
      <c r="E13" s="140"/>
    </row>
    <row r="14" spans="1:6" s="117" customFormat="1" ht="60.75" customHeight="1">
      <c r="A14" s="1"/>
      <c r="B14" s="115" t="s">
        <v>160</v>
      </c>
      <c r="C14" s="141"/>
      <c r="D14" s="142"/>
      <c r="E14" s="143"/>
      <c r="F14" s="144"/>
    </row>
    <row r="15" spans="1:6" s="117" customFormat="1" ht="24.75" customHeight="1">
      <c r="A15" s="1"/>
      <c r="B15" s="115" t="s">
        <v>162</v>
      </c>
      <c r="C15" s="116" t="s">
        <v>123</v>
      </c>
      <c r="D15" s="111">
        <v>9</v>
      </c>
      <c r="E15" s="112"/>
      <c r="F15" s="111">
        <f>D15*E15</f>
        <v>0</v>
      </c>
    </row>
    <row r="16" spans="1:6" s="131" customFormat="1" ht="14.25">
      <c r="A16" s="133"/>
      <c r="C16" s="133"/>
      <c r="D16" s="133"/>
      <c r="E16" s="134"/>
      <c r="F16" s="133"/>
    </row>
    <row r="17" spans="1:17" s="122" customFormat="1" ht="11.25" customHeight="1">
      <c r="A17" s="98" t="s">
        <v>129</v>
      </c>
      <c r="B17" s="99" t="s">
        <v>155</v>
      </c>
      <c r="C17" s="118" t="s">
        <v>116</v>
      </c>
      <c r="D17" s="118"/>
      <c r="E17" s="119"/>
      <c r="F17" s="120">
        <f>SUM(F11:F15)</f>
        <v>0</v>
      </c>
      <c r="G17" s="121"/>
      <c r="I17" s="106"/>
      <c r="J17" s="128"/>
      <c r="K17" s="128"/>
      <c r="L17" s="128"/>
      <c r="M17" s="128"/>
      <c r="N17" s="128"/>
      <c r="O17" s="128"/>
      <c r="P17" s="128"/>
      <c r="Q17" s="128"/>
    </row>
    <row r="18" spans="1:6" s="131" customFormat="1" ht="14.25">
      <c r="A18" s="133"/>
      <c r="C18" s="133"/>
      <c r="D18" s="133"/>
      <c r="E18" s="134"/>
      <c r="F18" s="133"/>
    </row>
    <row r="19" spans="1:6" s="131" customFormat="1" ht="81.75" customHeight="1">
      <c r="A19" s="133"/>
      <c r="B19" s="115"/>
      <c r="C19" s="133"/>
      <c r="D19" s="133"/>
      <c r="E19" s="134"/>
      <c r="F19" s="133"/>
    </row>
    <row r="20" spans="1:6" s="131" customFormat="1" ht="14.25">
      <c r="A20" s="133"/>
      <c r="C20" s="133"/>
      <c r="D20" s="133"/>
      <c r="E20" s="134"/>
      <c r="F20" s="133"/>
    </row>
  </sheetData>
  <sheetProtection/>
  <conditionalFormatting sqref="D1:F1 D3:F8">
    <cfRule type="cellIs" priority="6" dxfId="28" operator="greaterThan" stopIfTrue="1">
      <formula>0</formula>
    </cfRule>
  </conditionalFormatting>
  <conditionalFormatting sqref="F3:F8">
    <cfRule type="cellIs" priority="5" dxfId="29" operator="equal" stopIfTrue="1">
      <formula>0</formula>
    </cfRule>
  </conditionalFormatting>
  <conditionalFormatting sqref="D12:F12">
    <cfRule type="cellIs" priority="2" dxfId="28" operator="greaterThan" stopIfTrue="1">
      <formula>0</formula>
    </cfRule>
  </conditionalFormatting>
  <conditionalFormatting sqref="F12">
    <cfRule type="cellIs" priority="1" dxfId="29"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sheetPr codeName="List14"/>
  <dimension ref="A1:G17"/>
  <sheetViews>
    <sheetView zoomScaleSheetLayoutView="87" zoomScalePageLayoutView="0" workbookViewId="0" topLeftCell="A1">
      <selection activeCell="G13" sqref="G13"/>
    </sheetView>
  </sheetViews>
  <sheetFormatPr defaultColWidth="9.140625" defaultRowHeight="15"/>
  <cols>
    <col min="1" max="1" width="3.8515625" style="58" customWidth="1"/>
    <col min="2" max="4" width="9.140625" style="58" customWidth="1"/>
    <col min="5" max="5" width="6.00390625" style="58" customWidth="1"/>
    <col min="6" max="6" width="7.8515625" style="58" customWidth="1"/>
    <col min="7" max="7" width="18.140625" style="58" customWidth="1"/>
    <col min="8" max="16384" width="9.140625" style="58" customWidth="1"/>
  </cols>
  <sheetData>
    <row r="1" spans="1:7" ht="18.75" customHeight="1" thickBot="1">
      <c r="A1" s="55" t="s">
        <v>131</v>
      </c>
      <c r="B1" s="56"/>
      <c r="C1" s="56"/>
      <c r="D1" s="56"/>
      <c r="E1" s="56"/>
      <c r="F1" s="56"/>
      <c r="G1" s="57"/>
    </row>
    <row r="2" ht="15" thickBot="1"/>
    <row r="3" spans="1:7" s="62" customFormat="1" ht="15.75" customHeight="1" thickBot="1">
      <c r="A3" s="145" t="s">
        <v>110</v>
      </c>
      <c r="B3" s="168" t="s">
        <v>188</v>
      </c>
      <c r="C3" s="169"/>
      <c r="D3" s="169"/>
      <c r="E3" s="169"/>
      <c r="F3" s="170"/>
      <c r="G3" s="146"/>
    </row>
    <row r="4" spans="1:7" s="62" customFormat="1" ht="15.75" thickBot="1">
      <c r="A4" s="147"/>
      <c r="B4" s="148"/>
      <c r="C4" s="148"/>
      <c r="D4" s="148"/>
      <c r="E4" s="148"/>
      <c r="F4" s="148"/>
      <c r="G4" s="149"/>
    </row>
    <row r="5" spans="1:7" s="62" customFormat="1" ht="15.75" thickBot="1">
      <c r="A5" s="145" t="s">
        <v>111</v>
      </c>
      <c r="B5" s="168" t="s">
        <v>121</v>
      </c>
      <c r="C5" s="169"/>
      <c r="D5" s="169"/>
      <c r="E5" s="169"/>
      <c r="F5" s="170"/>
      <c r="G5" s="146"/>
    </row>
    <row r="6" spans="1:7" s="62" customFormat="1" ht="15.75" thickBot="1">
      <c r="A6" s="59"/>
      <c r="B6" s="60"/>
      <c r="C6" s="60"/>
      <c r="D6" s="60"/>
      <c r="E6" s="60"/>
      <c r="F6" s="60"/>
      <c r="G6" s="61"/>
    </row>
    <row r="7" spans="1:7" s="62" customFormat="1" ht="15.75" thickBot="1">
      <c r="A7" s="145" t="s">
        <v>125</v>
      </c>
      <c r="B7" s="168" t="s">
        <v>136</v>
      </c>
      <c r="C7" s="169"/>
      <c r="D7" s="169"/>
      <c r="E7" s="169"/>
      <c r="F7" s="170"/>
      <c r="G7" s="146"/>
    </row>
    <row r="8" spans="1:7" s="62" customFormat="1" ht="15.75" thickBot="1">
      <c r="A8" s="59"/>
      <c r="B8" s="60"/>
      <c r="C8" s="60"/>
      <c r="D8" s="60"/>
      <c r="E8" s="60"/>
      <c r="F8" s="60"/>
      <c r="G8" s="61"/>
    </row>
    <row r="9" spans="1:7" s="62" customFormat="1" ht="15.75" thickBot="1">
      <c r="A9" s="145" t="s">
        <v>127</v>
      </c>
      <c r="B9" s="168" t="s">
        <v>8</v>
      </c>
      <c r="C9" s="169"/>
      <c r="D9" s="169"/>
      <c r="E9" s="169"/>
      <c r="F9" s="170"/>
      <c r="G9" s="146"/>
    </row>
    <row r="10" spans="1:7" s="62" customFormat="1" ht="15.75" thickBot="1">
      <c r="A10" s="59"/>
      <c r="B10" s="60"/>
      <c r="C10" s="60"/>
      <c r="D10" s="60"/>
      <c r="E10" s="60"/>
      <c r="F10" s="60"/>
      <c r="G10" s="61"/>
    </row>
    <row r="11" spans="1:7" s="62" customFormat="1" ht="15.75" thickBot="1">
      <c r="A11" s="145" t="s">
        <v>129</v>
      </c>
      <c r="B11" s="168" t="s">
        <v>156</v>
      </c>
      <c r="C11" s="169"/>
      <c r="D11" s="169"/>
      <c r="E11" s="169"/>
      <c r="F11" s="170"/>
      <c r="G11" s="146"/>
    </row>
    <row r="12" spans="1:7" s="62" customFormat="1" ht="15.75" thickBot="1">
      <c r="A12" s="147"/>
      <c r="B12" s="148"/>
      <c r="C12" s="148"/>
      <c r="D12" s="148"/>
      <c r="E12" s="148"/>
      <c r="F12" s="148"/>
      <c r="G12" s="149"/>
    </row>
    <row r="13" spans="1:7" s="62" customFormat="1" ht="15.75" thickBot="1">
      <c r="A13" s="145" t="s">
        <v>120</v>
      </c>
      <c r="B13" s="168" t="s">
        <v>163</v>
      </c>
      <c r="C13" s="169"/>
      <c r="D13" s="169"/>
      <c r="E13" s="169"/>
      <c r="F13" s="170"/>
      <c r="G13" s="146"/>
    </row>
    <row r="14" spans="2:7" s="62" customFormat="1" ht="15" thickBot="1">
      <c r="B14" s="64"/>
      <c r="C14" s="64"/>
      <c r="D14" s="64"/>
      <c r="E14" s="64"/>
      <c r="F14" s="64"/>
      <c r="G14" s="65"/>
    </row>
    <row r="15" spans="1:7" s="62" customFormat="1" ht="16.5" thickBot="1">
      <c r="A15" s="150"/>
      <c r="B15" s="171" t="s">
        <v>133</v>
      </c>
      <c r="C15" s="171"/>
      <c r="D15" s="171"/>
      <c r="E15" s="171"/>
      <c r="F15" s="171"/>
      <c r="G15" s="151">
        <f>SUM(G3:G13)</f>
        <v>0</v>
      </c>
    </row>
    <row r="16" spans="1:7" ht="16.5" thickBot="1">
      <c r="A16" s="152"/>
      <c r="B16" s="153" t="s">
        <v>134</v>
      </c>
      <c r="C16" s="153"/>
      <c r="D16" s="153"/>
      <c r="E16" s="153"/>
      <c r="F16" s="153"/>
      <c r="G16" s="154">
        <f>0.25*G15</f>
        <v>0</v>
      </c>
    </row>
    <row r="17" spans="1:7" ht="16.5" thickBot="1">
      <c r="A17" s="152"/>
      <c r="B17" s="153" t="s">
        <v>132</v>
      </c>
      <c r="C17" s="153"/>
      <c r="D17" s="153"/>
      <c r="E17" s="153"/>
      <c r="F17" s="153"/>
      <c r="G17" s="154">
        <f>SUM(G15:G16)</f>
        <v>0</v>
      </c>
    </row>
  </sheetData>
  <sheetProtection/>
  <mergeCells count="7">
    <mergeCell ref="B3:F3"/>
    <mergeCell ref="B9:F9"/>
    <mergeCell ref="B7:F7"/>
    <mergeCell ref="B15:F15"/>
    <mergeCell ref="B5:F5"/>
    <mergeCell ref="B11:F11"/>
    <mergeCell ref="B13:F13"/>
  </mergeCells>
  <printOptions/>
  <pageMargins left="0.7480314960629921" right="0.7480314960629921" top="0.984251968503937" bottom="0.7874015748031497" header="0.5118110236220472" footer="0.5118110236220472"/>
  <pageSetup horizontalDpi="600" verticalDpi="600" orientation="portrait" paperSize="9" scale="98" r:id="rId1"/>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uz glavni projekt</dc:title>
  <dc:subject/>
  <dc:creator>Jelena Mišković</dc:creator>
  <cp:keywords/>
  <dc:description/>
  <cp:lastModifiedBy>Admin</cp:lastModifiedBy>
  <cp:lastPrinted>2022-05-25T13:55:36Z</cp:lastPrinted>
  <dcterms:created xsi:type="dcterms:W3CDTF">2011-03-30T07:50:58Z</dcterms:created>
  <dcterms:modified xsi:type="dcterms:W3CDTF">2023-02-08T13:34:25Z</dcterms:modified>
  <cp:category/>
  <cp:version/>
  <cp:contentType/>
  <cp:contentStatus/>
</cp:coreProperties>
</file>